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_FilterDatabase" localSheetId="0" hidden="1">Sheet1!$A$1:$U$316</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<sst xmlns="http://schemas.openxmlformats.org/spreadsheetml/2006/main" count="2245" uniqueCount="932">
  <si>
    <t>2025-2026学年第一学期新能源汽车学院耗材及设备申购清单</t>
  </si>
  <si>
    <t>序号</t>
  </si>
  <si>
    <t>学院/采购购买</t>
  </si>
  <si>
    <t>类型</t>
  </si>
  <si>
    <t>名称</t>
  </si>
  <si>
    <t>生产厂家（参考）</t>
  </si>
  <si>
    <t>产品规格</t>
  </si>
  <si>
    <t>产品型号</t>
  </si>
  <si>
    <t>产品规格参数</t>
  </si>
  <si>
    <t>单位</t>
  </si>
  <si>
    <t>申购数量</t>
  </si>
  <si>
    <t>预算单价
/元</t>
  </si>
  <si>
    <t>预算总价
/元</t>
  </si>
  <si>
    <t>运费（元）</t>
  </si>
  <si>
    <t>小计</t>
  </si>
  <si>
    <t>最终预算</t>
  </si>
  <si>
    <t>耗材申报老师</t>
  </si>
  <si>
    <t>对应课程</t>
  </si>
  <si>
    <t>购买网站</t>
  </si>
  <si>
    <t>购买链接（仅淘宝）</t>
  </si>
  <si>
    <t>备注（送到哪个校区请备注）</t>
  </si>
  <si>
    <t>新能源汽车学院</t>
  </si>
  <si>
    <t>耗材</t>
  </si>
  <si>
    <t>模型材料雪弗板/发泡板</t>
  </si>
  <si>
    <t>琳德玩具专营店</t>
  </si>
  <si>
    <t>0.2*40*60</t>
  </si>
  <si>
    <t>PVC发泡板</t>
  </si>
  <si>
    <t>张</t>
  </si>
  <si>
    <t>熊婧淳</t>
  </si>
  <si>
    <t>轨道交通地铁模型</t>
  </si>
  <si>
    <t>淘宝</t>
  </si>
  <si>
    <t xml:space="preserve">https://item.taobao.com/item.htm?id=564837025338&amp;spm=a21m98.27004841 </t>
  </si>
  <si>
    <t xml:space="preserve">东校区
</t>
  </si>
  <si>
    <t>哈哈龙苏州专卖店</t>
  </si>
  <si>
    <t xml:space="preserve">https://item.taobao.com/item.htm?id=574579593809&amp;spm=a21m98.27004841 </t>
  </si>
  <si>
    <t>螃蟹王国吉之专卖店</t>
  </si>
  <si>
    <t xml:space="preserve">https://item.taobao.com/item.htm?id=567407764210&amp;spm=a21m98.27004841 </t>
  </si>
  <si>
    <t>白乳胶</t>
  </si>
  <si>
    <t>150ml</t>
  </si>
  <si>
    <t>瓶</t>
  </si>
  <si>
    <t xml:space="preserve">https://item.taobao.com/item.htm?id=535001993550&amp;spm=a21m98.27004841 </t>
  </si>
  <si>
    <t>得力文具专卖店</t>
  </si>
  <si>
    <t>120ml</t>
  </si>
  <si>
    <t xml:space="preserve">https://item.taobao.com/item.htm?id=784694250550&amp;spm=a21m98.27004841 </t>
  </si>
  <si>
    <t>爱立阳办公用品商城</t>
  </si>
  <si>
    <t>250ml</t>
  </si>
  <si>
    <t xml:space="preserve">https://item.taobao.com/item.htm?id=746406977811&amp;spm=a21m98.27004841 https://item.taobao.com/item.htm?id=746406977811&amp;spm=a21m98.27004841 https://item.taobao.com/item.htm?id=746406977811&amp;spm=a21m98.27004841 
</t>
  </si>
  <si>
    <t>室内地板贴纸</t>
  </si>
  <si>
    <t>023号</t>
  </si>
  <si>
    <t>建筑模型无背胶贴纸</t>
  </si>
  <si>
    <t>297*140mm</t>
  </si>
  <si>
    <t xml:space="preserve">https://item.taobao.com/item.htm?id=538211097981&amp;spm=a21m98.27004841 </t>
  </si>
  <si>
    <t>吉吉模型</t>
  </si>
  <si>
    <t>带背胶</t>
  </si>
  <si>
    <t>https://item.taobao.com/item.htm?spm=a21n57.sem.item.157.6dd63903l5xCpK&amp;priceTId=2150439b17496126872298253e0fbd&amp;utparam=%7B%22aplus_abtest%22%3A%228be017660235ec9990bf879353e7479e%22%7D&amp;id=16331273968&amp;ns=1&amp;abbucket=4&amp;xxc=taobaoSearch&amp;pisk=g3PKxE09zGjnK-NKSyWMq5cAO2bgNO4e6kzXZ0mHFlETol_EEgzSPbE_qwo3PMr8wcazKvcIqYn7mu3ut7V8QQU4zWbEZwlU8bl5mif0wyzEaTFe5oVd1Pgu5BTIFOc1ANIazifciPBI8b41m7VPOngEoQGSdvt_5cuoRLZSFCasb4uWA4OCWNnZz3iSdBg114ukFbMIPcisr4xBOpgW5N3rf0GSNuM1W4litgn6R0A8nYgNe-IPDK9b62HKVQ0vwrFXiYmjoc9kTx3p0maIXQOSxI2OTPUhvIziTWExokf69oUQhuwbf1dKQJaTwxPyANGSF5P-Q5TC7VyQv5M8sa8qcWz_gfMGGZU__k4U6zY5NVqmfyPIws_q9XiI6VPlbBi8C8NnLb-CvbatPg58iSdQinf9Op_OWLJrdVPbiufusRUaVVncJ_pyUA7ZWmbOWLJrdVutmNVkULkN7.110.6dd63903l5xCpK&amp;priceTId=2150439b17496126335914986e0fbd&amp;utparam=%7B%22aplus_abtest%22%3A%22df40af040078a10bec62bbced450818d%22%7D&amp;id=632315238910&amp;ns=1&amp;xxc=ad_ztc&amp;skuId=5153587792638&amp;pisk=gQSjcT07SjcbtiKtCE2rVx0mIO-_c8rUhA9OKOnqBnKxXR1NaG89_rf6515kWi-V3_OOT_OxbPAqfh61s151I-v961C6_ZzzYtXDjhFF1krFnhSThH5XWmH8BdpXB88x8wCCchFUTlgreEV2X15iYt4-ypAJHKnvX8tJIK39XFpAe899Qj3tD1e7Fdpv6Knv6uBJCp-tWIL9w3peQmhtkEB8FdAJ6hKO6UeWIfViddaXitw4PrmCDqcfdQitXg97sI6b6DJfAKtMO9pLkreMhEOdHQNhknaeyOY1jAm6PtQhspCxMStOFp1BdsaZII_RLi7OhuNpoaBPAGC4QVv55OIHmsNjoIQVNevJyAZHU6RRniQ7IbBATItveUrLdTLOziYh07nXvwX20NC8Vm1d4uieOZRo5HGSfLOUF8giS1_o_DuTgie9kLvXz8wSMNYvELOUF8giSEpkUqy7FjQG.</t>
  </si>
  <si>
    <t>地面3号</t>
  </si>
  <si>
    <t xml:space="preserve">https://detail.tmall.com/item.htm?spm=a21n57.sem.item.158.6dd63903l5xCpK&amp;priceTId=2150439b17496126872298253e0fbd&amp;utparam=%7B%22aplus_abtest%22%3A%22c04b2246b9853e4d51eb7d21fe8bb016%22%7D&amp;id=596788586289&amp;ns=1&amp;abbucket=4&amp;xxc=taobaoSearch&amp;pisk=g0FEcIXbC6CU4pmKK5Gyb9QbgbcKfbSbK7iSrz4oRDmnRuGzUon6NwhCebrrbunIdXmBa7ogoadCJ9Ho4khneJiSA0lzyo71cs1bJyh-tisfGAoOihhn-4co-amikq_s-KT00Oh-ZisyCQDdgbE32FaHKd0iX4uHxbqoIf0qj4vnZumiIq0XxbquqcYiy4-HZpcoIdmtuevktQYMs23jr3v3qPbZycmoZYquSfVQ-zAZlvb-0DFn8GBKNm4nbQADk0kHArvW1CZt-f0Zdcus55uELmD9FsmLtlauOWHOELl85-rzElfwTuz3numQsiArV-3zrqlchUnQK0r-O5bkKm2QAuDzBiRj8XwZ3Wydyh43cDym9zTVAPk4Qx3iIUJnO-abwxVhTnnsH4rquk-F44x-Spw8wURXUv0t7m_N7J_JMdeuIp12eLHiMVofR29Jev0t7m_N7Lp-pQ3ZcwgC. </t>
  </si>
  <si>
    <t>双面胶</t>
  </si>
  <si>
    <t>1cm*11m</t>
  </si>
  <si>
    <t>双面胶带</t>
  </si>
  <si>
    <t>1厘米</t>
  </si>
  <si>
    <t>卷</t>
  </si>
  <si>
    <t>https://item.taobao.com/item.htm?id=535582947561&amp;spm=a21m98.27004841</t>
  </si>
  <si>
    <t>新星旗舰店</t>
  </si>
  <si>
    <t>1cm*10m</t>
  </si>
  <si>
    <t>https://item.taobao.com/item.htm?id=636028226357&amp;spm=a21m98.27004841</t>
  </si>
  <si>
    <t xml:space="preserve">https://item.taobao.com/item.htm?id=39880456190&amp;spm=a21m98.27004841 </t>
  </si>
  <si>
    <t>热熔胶条</t>
  </si>
  <si>
    <t>万嘉瑞热熔胶企业店</t>
  </si>
  <si>
    <t xml:space="preserve">7*300 </t>
  </si>
  <si>
    <t>其他粘合用品</t>
  </si>
  <si>
    <t>直径7MM</t>
  </si>
  <si>
    <t>条</t>
  </si>
  <si>
    <t xml:space="preserve">https://item.taobao.com/item.htm?spm=a21n57.sem.item.3.3e323903lEzI3L&amp;priceTId=2147836517496043437421844e19d7&amp;utparam=%7B%22aplus_abtest%22%3A%222e10ab53abd984841f166abeae77d759%22%7D&amp;id=567118645293&amp;ns=1&amp;xxc=ad_ztc&amp;skuId=5754785928201&amp;pisk=gtqiYLtYJPu_u81KJki1zyoheY7LfcijZSKxMmhV8XlBWmQ_Hx43FScOhNiT-jVUtf-OCRFn3S2bWOgA1Kv_x7xvX1__3nmx0_CR2ge6CmiVwrz13BRsCxhVDAuVYcMvBalUlge_Cj9MgTUF2KvB5NvwujPqYDkoImJZ_AWn8YHq0hu2beREOXoq3ql2LMkmhjJw7S-e8YkmQIkqgHuEBxiqgSoVKJlInmlqsMtqZorQY6ElORQ_EeqmIVczQf2Tpk5t-Fwntdp_Sc0iaghH0nrnIJLsLiKlkbzS64haTMKimJk0ZYVMT6m4KlZo8l5Bm7V3zDcLb_t8EJF_qcrlshHLK-z--kBPVcmZ_rn_HLfTKlVTCk2v3eoiXy0uj0SW_jULEoD0css3ZRzzgrjP7e8ydlKfzlWJlEgZdvcJ4_kqh8quWRXhKU_s7vMOw9XHlEgZdvcRK9YyRVkIB_C.. </t>
  </si>
  <si>
    <t>顺得热熔厂企业店</t>
  </si>
  <si>
    <t>7*270</t>
  </si>
  <si>
    <t>https://detail.tmall.com/item.htm?spm=a21n57.sem.item.93.3e323903lEzI3L&amp;priceTId=2147836517496047588467365e19d7&amp;utparam=%7B%22aplus_abtest%22%3A%222985ff945e84c8194f51063375c19dd0%22%7D&amp;id=710294581044&amp;ns=1&amp;xxc=ad_ztc&amp;skuId=5151076754101&amp;pisk=geBZYjN5OReNocT9s99q8-QUNbv90Kz5stTXmijDfFYMfZ9VgaLIhlp_MK728ZL61dYs3t8hqoH_X5dDuNpMM1TX5EJVDarQP8w5XGpvIza7FoyK93v-ohDmlHYHfK-iV0v39GpvnroIn7wPXNBi2JlMmHqecnuMoZcMt2YpcfYcoFAn-3-JnKbDiBxHXh-mIKcgKk-k0ExmsEDnxntmnxbDnkSHJnvDjZvmshsGmv-WsoLuPxsu5q-XrGYEnYmJ1CDcVjGjGs-MQQbe8HtCLhRwrBhbEFBGRiX1BBFmgKICaZ5c-JkNuGfloF63rx8fwnSD4LVSDF1MuZp1KocMr1_1oI5LzYtwC6RPQ1Ex-GbW7_vOc0z1YQ5ewHAn0fv1Ng6vZO2ZyeOJ0a-P7VSP-qKn1sBx0YG2sHKePkrF1oH-9sfn18lxMBvJYUZ6fjhvsHKePkrEMjdtHH87fh1..</t>
  </si>
  <si>
    <t>广州品盛塑胶包装材料</t>
  </si>
  <si>
    <t>7*160</t>
  </si>
  <si>
    <t>https://item.taobao.com/item.htm?spm=a21n57.sem.item.137.3e323903lEzI3L&amp;priceTId=2147843e17496054744562177e19ce&amp;utparam=%7B%22aplus_abtest%22%3A%2248c311938424a676df2bfc051481d0cb%22%7D&amp;id=530120083613&amp;ns=1&amp;xxc=ad_ztc&amp;skuId=5050928636695&amp;pisk=gBgnY4_-XDrIzOvTXVaB0czMMS-Ofya7nYQ8ezeybRy1vzKIw7miGY2pNHaKj8DZIJ7pOXHgaYcSvBZJd_fISxbRJptIaa48zKpvkEhCOzayH0oBaOWQMS7eyJyzQyNR9nyZVEhIO81hUInwk_f1XuCF48kz7PP4az5UT7RgbSFzzwrP8GWaCRzzauyP_FPuN85FYY7aQ7Nua8zPzRSaw7azUYzysfy_Zzyrs1bzn4us7d3DCXKI5gZ_tk2qTJcKcV-75MM7IOBsPyV73EeGzaugtfIQ_UQD2-obpoeEQFQ3rfPonSDhQd4rs2g0b2J1rxDi0P2t8K_xifHIoyuDKwFtsboYjVd2ly4UL0UIwsvKs2DKOVcRaGz3Jcqm-r8fL8nti4VoPLTinXoqU0jy0GSV12QW02RAVgZU152AuKPzNj0mvXAMsitQY5NpHCAGVgZU152vsCjVfkP_9KC..</t>
  </si>
  <si>
    <t>热熔胶枪</t>
  </si>
  <si>
    <t>德力西雅乐专卖店</t>
  </si>
  <si>
    <t>20w</t>
  </si>
  <si>
    <t xml:space="preserve">功率20W
电线长度1.2M </t>
  </si>
  <si>
    <t>把</t>
  </si>
  <si>
    <t>https://detail.tmall.com/item.htm?spm=a21n57.sem.item.335.3e323903lEzI3L&amp;priceTId=2150403917496063471476491e1b42&amp;utparam=%7B%22aplus_abtest%22%3A%22230bdc34e04e734b162110c7baaf707b%22%7D&amp;id=736631419167&amp;ns=1&amp;abbucket=4&amp;xxc=taobaoSearch&amp;skuId=5137509152081&amp;pisk=gjnSD6bX-_fWLkqddzvVc6A3rdZI5K82bi6IIAFF4wE-GMhmOyoEpWrIOXGQaydu4DGjpfazwW839MGEL0lEAvjQpvhHEWJkuYDuxkdw_DtZEYVsV2f-AzUvDRHA2MFpuodJhIDH_h-ZhUeuYxdZYDq538yNvkU8ysHYiJ2L9XUdDxF0KJC8pgpXhS2UpMIdyrFYK868vgFRkZeLdMeRyzQAMS2LvWhLvKZYiJhwjOwBP7DWUEUimnfwVtNAvMnbFrT4tSHikpr0Pbk7E9IZcG476YFfvCvEhdPQicd2lxcSybymOhObDA3b28GpXNPxlxnu7lTOPfhmHD475hX_M0MIcz02XswmkYuKqb6Cv8mrbyNglpI38onaWVh5KdDY2Jh3SDRGq7HKIc0afHsYVyIzAGPszSbQfssQh5JXhwbnOqfFbwdr2pU8n8a2hK1--ze0h5JXhwb3y-2VzK9fw2f..</t>
  </si>
  <si>
    <t>德力西手动工具旗舰店</t>
  </si>
  <si>
    <t>https://detail.tmall.com/item.htm?spm=a21n57.sem.item.327.3e323903lEzI3L&amp;priceTId=2150403917496062217567298e1b42&amp;utparam=%7B%22aplus_abtest%22%3A%22722c46211c5efb48c65cd6c8926bc1f3%22%7D&amp;id=884092110874&amp;ns=1&amp;abbucket=4&amp;xxc=taobaoSearch&amp;skuId=5723625980271&amp;pisk=g6CsYaMQncmsgROxld4EOmqDIzOjuyPz5qTArZhZkCdtMrsVYsJv0RjXhiSHH1RN7MtA4Mttg-xZGI_fmiSfoPYvDiIX0OyUaNbMiIEPc7PPSv1NacI6XfdLkELykyJtUTI51IEz4SMEJdqwMiS0tmPKpUxpWFh9MyOp7UOvkFdYRHLXrxnODiUBpET-DVpvXwFp7HnxDndY9pL2lnnx6nUCJHYvMnIvBy_KsNuWlRtG5PypE6Vn1xdHAjhAOeZcuNGsqdQB5Q-5bpgrzrY6C3Q9AuX918JdoK1moj9CWTjDyGnTfIQBPgT5f-uDf9QP_tQ_OupGpw55MGzqne6fk_AGflMMXOSBEepKl7YF4HQG69amvNIyfCLpL7U5JKBFsLfavfORENRNHMFI1gIyFb-5QHDXNDGXR3zQRxDcc9mqaxEN6rp9-F9URyiOndLHR3zQRxDDBeYEQyaIXtf..</t>
  </si>
  <si>
    <t>40w</t>
  </si>
  <si>
    <t>https://detail.tmall.com/item.htm?spm=a21n57.sem.item.332.3e323903lEzI3L&amp;priceTId=2150403917496063471476491e1b42&amp;utparam=%7B%22aplus_abtest%22%3A%226d5e6895244e223d2811e9746227899d%22%7D&amp;id=793966288589&amp;ns=1&amp;abbucket=4&amp;xxc=taobaoSearch&amp;skuId=5590554575693&amp;pisk=gerqc0_QPiIV_HhxouiwaGFPRemAfcW5OtrsIA2TBdcmmx6Zb7PnSh_xcVoaZbZjG-imshPSwh6tGtnZS5V0_VBx1fca1R4fFMsQH-ntj55CAMTP2kkLgnxDjOcoLABSne93Tantj61wPh0AYcF06_FBoUDowAkDicViZ4DtZAYmj5corvDBicVgs40opxvmIjmGqgc-pKxDoAYorxHDoCY0s8XrBbcijqVgEfD4nRxrdqXtt6t_Kd849X2mahxHp5gDKP86BdU-nmg3VbkSFukquX0J5McYm7wgco3RSFoTFyPaS7jy05y0-5cbq6xZ1yHaIvohRdhbofPtcuXMoX4bG50ay6-I3mar8ozABQ20OjznDR9FG8uUz2Hord8mcywQX2qc0BhSJAPELSRV46AtEEaTXd-B7qD-UX6PUr69vUUgrEseWF3ovYlChxT9WqD-UX6PUFLtkhHrOtMf.</t>
  </si>
  <si>
    <t>精细直头剪刀</t>
  </si>
  <si>
    <t>直头剪刀</t>
  </si>
  <si>
    <t>10.3cm*5.4cm</t>
  </si>
  <si>
    <t>https://detail.tmall.com/item.htm?spm=a21n57.sem.item.182.3e323903lEzI3L&amp;priceTId=2150403917496057796722104e1b42&amp;utparam=%7B%22aplus_abtest%22%3A%22328cf6f6425e31fb858eee806dab1f9d%22%7D&amp;id=676749637847&amp;ns=1&amp;abbucket=4&amp;xxc=taobaoSearch&amp;skuId=5014365316769&amp;pisk=gGTEYHmXf23UaP6dxF_zQ4pZcobp7akXxU65ZQAlO9XhOL_y4KB_PXQI2aJPQLBCAwXQzUWMibUI9DIlUpQh2H65dT7ywKlshqgX9BQR-xMjlbuTXsbYqzfuF14Gwa53GSbiXBQRrYP_rmg29pLnXPEhZ1cNN_yhELjhS5XONkXkE9jgIs5AravlqGfG965u-aqnSf5VMu2hEkqGIsf3rJvlrfRGB_bltLbosKOHZP5fxbBmhzOmRrTcnBXarrVA7MqyEuZ_fICh8ix5Q11676SFnGESo9LHCQYBJGnu4ad60L-kIVzeUBxDE9TinzWWD_RlgZmbw9thULQBSbqhnH9BEg-t3r1FRhS28Hh8IBvfLnbpNSkB_i-ND1jgakbBcITRme0UHOsAaK52LJSyr8CgA3L8arZPx1CNhflwAbUYX3xgAqr82GbA_tGCOuERx1CNhfla2uILy1WjO61..</t>
  </si>
  <si>
    <t>福熙宝贝手作店</t>
  </si>
  <si>
    <t>剪刀直头</t>
  </si>
  <si>
    <t>10cm*5.4cm</t>
  </si>
  <si>
    <t>https://item.taobao.com/item.htm?spm=a21n57.sem.item.183.3e323903lEzI3L&amp;priceTId=2150403917496058891598734e1b42&amp;utparam=%7B%22aplus_abtest%22%3A%229e7612a3e9a4a639ff8943cbeae676dc%22%7D&amp;id=621649857369&amp;ns=1&amp;abbucket=4&amp;xxc=taobaoSearch&amp;skuId=4750825268288&amp;pisk=glFEYsXbC6Cet5oKK5Gyb_ENhKcL3bSbK7iSrz4oRDmnRuGzUon6NwhCebrrbunIdXmBa7ogoadCJ9Ho4khneJiSA0lzyo71cs1bJyh-tisfGa59BqcvtBAHVc0iubuHlEcGByh-Zg86Zt14JkFhHMvnrVbZP4-nquAlsAmtPpmuqDDMjquxZbqoEA0iJ2uktbvhsNuqP2voqpYMsq0JEeqoZNziX4co-ucosGU3rCujKanccQaDnEUZmymwZIYxZvvaVLtWV53n_x2SbVg__2kEmAp5iDF3fzVQ9ABkUbU_3uyuj1RU4y20qDNGmQo7H4zoujXXyDwn4uhQsavnmJZQqYyO0IgEORk4TJQJjyqjY-cLPESQ7xyZHVDMzpcQhrN-nWfeDcMxzou4YHSrr33Md8FJzI9rKV3ZcN7adadvB82MdsJJeAcx7m_IRLp-KV3ZcN7weLHpwVofR21..</t>
  </si>
  <si>
    <t>赚钱找对象</t>
  </si>
  <si>
    <t>3.5英寸</t>
  </si>
  <si>
    <t>10*5.4cm</t>
  </si>
  <si>
    <t>https://item.taobao.com/item.htm?spm=a21n57.sem.item.233.3e323903lEzI3L&amp;priceTId=2150403917496060413242903e1b42&amp;utparam=%7B%22aplus_abtest%22%3A%22a2a59d885d82b270e389ab26ce595547%22%7D&amp;id=524585446838&amp;ns=1&amp;abbucket=4&amp;xxc=taobaoSearch&amp;skuId=4988513506252&amp;pisk=gqEoYfxLkzu7gR1xkoi57rocBA7AK0iIsWKK9DhFujlXyDQ7pv40CWcRdai8oXV4ib-RF8FmLW2QyTgdNpv7m5xp2__7LHmKY1COXGeWFDiF6yz5LIRSeAYPvb-yg0MpeNl4RGe7FX9kTOUVXpvXoQpy8XPE0mkZLDRez2WmuAHEY3ue4ERqGjoEL2le3ikndXJyzW-quAMMTUlETEJqLYoETWoFn-ljKDlEsltEskrb0sEGG8QSbGlKE4caUb2-LoJnFUaKiQd7k0cj_GhDYHrmE-LS3MKGJfzswVhzgiKox-k3sAVkgsmUnuZiuu5Xx5V07mcY41tTI-F7j0rGZ3HYnJztooBNf0mrayn7pdf8nuV8Fo2pLEoo2r0gqcS6aXUYIkD3A6s0s8zaTyjPuE8whuKC7uW9Regrhxc9b1kEdRqgy8XcnF_SzxMR6tXDRegrhxcOntYwl4kje1C..</t>
  </si>
  <si>
    <t>diy景观绿色建筑尼龙草皮</t>
  </si>
  <si>
    <t>50*50cm</t>
  </si>
  <si>
    <t>深绿</t>
  </si>
  <si>
    <t>曾悦</t>
  </si>
  <si>
    <t xml:space="preserve">https://e.tb.cn/h.SWN3cROyBwk0Q6l?tk=xW7q4vBAVqc CZ001 </t>
  </si>
  <si>
    <t>多彩哈尼旗舰店</t>
  </si>
  <si>
    <t xml:space="preserve">https://e.tb.cn/h.S2y63fApTL7XmJh?tk=ncOm4utQEK8 CZ356 </t>
  </si>
  <si>
    <t>吉智旗舰店</t>
  </si>
  <si>
    <t xml:space="preserve">https://e.tb.cn/h.S2SC63RyBLzvhXw?tk=M6Lo4utOT7h CZ356 </t>
  </si>
  <si>
    <t>KT板泡沫板</t>
  </si>
  <si>
    <t>标先锋服务旗舰店</t>
  </si>
  <si>
    <t>50*70</t>
  </si>
  <si>
    <t>白色</t>
  </si>
  <si>
    <t xml:space="preserve">https://e.tb.cn/h.S2UOWqA1pCNJhaa?tk=4NRZ4utNRoP tG-#22&gt;lD </t>
  </si>
  <si>
    <t>壹心敬亚克力制品</t>
  </si>
  <si>
    <t xml:space="preserve">https://e.tb.cn/h.S2y9AJZHzkMW3HA?tk=ur5y4utLX4e CZ007 </t>
  </si>
  <si>
    <t>易展示广告展示器材</t>
  </si>
  <si>
    <t xml:space="preserve">https://e.tb.cn/h.S2are3FUmQqfaNN?tk=jtaI4utJys2 HU071 </t>
  </si>
  <si>
    <t>丙烯油性颜料</t>
  </si>
  <si>
    <t>晨光文具专卖店</t>
  </si>
  <si>
    <t>24色5ml</t>
  </si>
  <si>
    <t>多彩颜料</t>
  </si>
  <si>
    <t>12色5ml</t>
  </si>
  <si>
    <t>套</t>
  </si>
  <si>
    <t xml:space="preserve">https://e.tb.cn/h.S2aE19FW37J2VT5?tk=gtb64utFnfu HU287 </t>
  </si>
  <si>
    <t>晨光颂贝专卖店</t>
  </si>
  <si>
    <t xml:space="preserve">https://e.tb.cn/h.S2yIjp0PhByJut4?tk=D80M4utxMMU CZ225 </t>
  </si>
  <si>
    <t>文锦办公专营店</t>
  </si>
  <si>
    <t xml:space="preserve">https://e.tb.cn/h.S32acyrpNrHTBFg?tk=qGMQ4vB9SvA MF168 
</t>
  </si>
  <si>
    <t>高粘度固体胶棒</t>
  </si>
  <si>
    <t>淘工厂-天天特卖工厂</t>
  </si>
  <si>
    <t>36g*12支</t>
  </si>
  <si>
    <t>固体胶</t>
  </si>
  <si>
    <t>36g</t>
  </si>
  <si>
    <t>12支</t>
  </si>
  <si>
    <t xml:space="preserve">https://e.tb.cn/h.SWmQwgzpxW8OL76?tk=AxZR4vBgXNt HU293 </t>
  </si>
  <si>
    <t>得力官方旗舰店</t>
  </si>
  <si>
    <t xml:space="preserve">https://e.tb.cn/h.S2ywNAql5l7kNpM?tk=ROQ14uG1bdt CZ321 </t>
  </si>
  <si>
    <t>得力百顺大海专卖店</t>
  </si>
  <si>
    <t xml:space="preserve">https://e.tb.cn/h.S27kFqf13janWPU?tk=kgpM4uGcLvI CZ001 </t>
  </si>
  <si>
    <t>瓦楞纸板</t>
  </si>
  <si>
    <t>家姿涵旗舰店</t>
  </si>
  <si>
    <t>A3</t>
  </si>
  <si>
    <t>白色3mm</t>
  </si>
  <si>
    <t>A3/30*42cm</t>
  </si>
  <si>
    <t>12张</t>
  </si>
  <si>
    <t xml:space="preserve">https://e.tb.cn/h.S2Zd9RX0qW2x39M?tk=WmH74uG2WJc MF278 </t>
  </si>
  <si>
    <t>乐百艺</t>
  </si>
  <si>
    <t xml:space="preserve">https://e.tb.cn/h.S25VoLGmcRC1286?tk=medt4uG4VoB CZ057 </t>
  </si>
  <si>
    <t>汇固包装企业店</t>
  </si>
  <si>
    <t xml:space="preserve">https://e.tb.cn/h.S2B1qlgLFWIVCvc?tk=0JcF4uGfn6i HU071 </t>
  </si>
  <si>
    <t>绘图纸</t>
  </si>
  <si>
    <t>欧冠办公用品专营店</t>
  </si>
  <si>
    <t>70g*500张</t>
  </si>
  <si>
    <t>1*500张</t>
  </si>
  <si>
    <t>70g</t>
  </si>
  <si>
    <t>2000张</t>
  </si>
  <si>
    <t xml:space="preserve">https://e.tb.cn/h.S25TCrLiM7k3Z90?tk=Kldc4uGhY0A CZ009 </t>
  </si>
  <si>
    <t xml:space="preserve">https://e.tb.cn/h.S2Ziikmq8cGWqRn?tk=z1aQ4uGSqU8 MF937 </t>
  </si>
  <si>
    <t>得力展翔专卖店</t>
  </si>
  <si>
    <t xml:space="preserve">https://e.tb.cn/h.S27u5zFiX8shI2u?tk=b1EG4uGiHuY HU071 </t>
  </si>
  <si>
    <t>冠华纸业</t>
  </si>
  <si>
    <t>500张</t>
  </si>
  <si>
    <t>郭莹</t>
  </si>
  <si>
    <t>https://e.tb.cn/h.SWnKoIiJ2NeYoZv?tk=ay114ESI68h</t>
  </si>
  <si>
    <t>纸张耗材系列同创商贸</t>
  </si>
  <si>
    <t>https:/https://e.tb.cn/h.SWvle767F7K7MnK?tk=0dvo4ESEemY</t>
  </si>
  <si>
    <t>万翔办公</t>
  </si>
  <si>
    <t>https://e.tb.cn/h.S3OIgEv9ihkPhQU?tk=7Mdo4ESCiLK</t>
  </si>
  <si>
    <t>双头油性记号笔</t>
  </si>
  <si>
    <t>晨光昊林</t>
  </si>
  <si>
    <t>0.05mm</t>
  </si>
  <si>
    <t>黑色</t>
  </si>
  <si>
    <t>细头0.05mm,粗头0.1mm</t>
  </si>
  <si>
    <t>6支</t>
  </si>
  <si>
    <t>https://e.tb.cn/h.S3Out2VhBIthBXm?tk=0Zcd4ESAkIl</t>
  </si>
  <si>
    <t>欣柚文化</t>
  </si>
  <si>
    <t>细头0.05mm,粗头0.2mm</t>
  </si>
  <si>
    <t>https://e.tb.cn/h.SWnAfRFlWHIWptb?tk=o03S4E7bIzW</t>
  </si>
  <si>
    <t>晨光集强专卖店</t>
  </si>
  <si>
    <t>细头0.05mm,粗头0.3mm</t>
  </si>
  <si>
    <t>https://e.tb.cn/h.SWz7xZwCy2n4miP?tk=NALn4E7XYnD</t>
  </si>
  <si>
    <t>钢尺</t>
  </si>
  <si>
    <t>绿林</t>
  </si>
  <si>
    <t>50cm</t>
  </si>
  <si>
    <t>刚直尺</t>
  </si>
  <si>
    <t>https://e.tb.cn/h.SWMX4W4SGNJoPp6?tk=JAH54E7V9j9</t>
  </si>
  <si>
    <t>美克拉旗舰店</t>
  </si>
  <si>
    <t>https://e.tb.cn/h.SWvCORUM7E4vy6k?tk=WaHo4E74FnJ</t>
  </si>
  <si>
    <t>保联旗舰店</t>
  </si>
  <si>
    <t>https://e.tb.cn/h.SWE0dnaKVrJIdML?tk=CtIY4E764CF</t>
  </si>
  <si>
    <t>T字尺</t>
  </si>
  <si>
    <t>左中右工具</t>
  </si>
  <si>
    <t>90*80cm</t>
  </si>
  <si>
    <t>130</t>
  </si>
  <si>
    <t>https://e.tb.cn/h.S3mUrUtdmXDBB8S?tk=q05P4E7jhG4</t>
  </si>
  <si>
    <t>雷霆办公用品专营店</t>
  </si>
  <si>
    <t>https://e.tb.cn/h.S3mTzK7CRmDpkme?tk=DF2t4E7P1ew</t>
  </si>
  <si>
    <t>沐艺旗舰店</t>
  </si>
  <si>
    <t>https://e.tb.cn/h.S3m8Zcp1WC8iMdY?tk=A5C34E7nmkw</t>
  </si>
  <si>
    <t>彩色硬卡纸</t>
  </si>
  <si>
    <t>星球牌旗舰店</t>
  </si>
  <si>
    <t>4k*50张</t>
  </si>
  <si>
    <t>彩色卡纸</t>
  </si>
  <si>
    <t>多种颜色</t>
  </si>
  <si>
    <t>50张/盒</t>
  </si>
  <si>
    <t>48.3</t>
  </si>
  <si>
    <t>https://e.tb.cn/h.SWzwSQTIMslUNTC?tk=lqOB4E7oR6r</t>
  </si>
  <si>
    <t>纸工厂幼教办公纸张</t>
  </si>
  <si>
    <t>https://e.tb.cn/h.SWzCm6844dP16sT?tk=Icxm4E7J4c3</t>
  </si>
  <si>
    <t>天天特卖工厂</t>
  </si>
  <si>
    <t>橡皮擦</t>
  </si>
  <si>
    <t>学得乐办公用品旗舰店</t>
  </si>
  <si>
    <t>2.2cm</t>
  </si>
  <si>
    <t>盒</t>
  </si>
  <si>
    <t>51.92</t>
  </si>
  <si>
    <t>列车运行图编辑</t>
  </si>
  <si>
    <t>https://e.tb.cn/h.SWMpewpNDSGhW5t?tk=aUn94E7s3li</t>
  </si>
  <si>
    <t>淘工厂</t>
  </si>
  <si>
    <t>https://e.tb.cn/h.S3mnjjJZAKoSemW?tk=7Tea4E7GcfK</t>
  </si>
  <si>
    <t>晨光颂贝</t>
  </si>
  <si>
    <t>https://e.tb.cn/h.SWA1eV6p6aTYRVh?tk=paRU4E7FDX6</t>
  </si>
  <si>
    <t>2B铅笔</t>
  </si>
  <si>
    <t>齐心普胜专卖店</t>
  </si>
  <si>
    <t>12支装</t>
  </si>
  <si>
    <t>1盒/12支</t>
  </si>
  <si>
    <t>支</t>
  </si>
  <si>
    <t>石雯娟</t>
  </si>
  <si>
    <t>【淘宝】假一赔四 https://e.tb.cn/h.SW8DGoO6zOaHxLX?tk=uzk04vB2B2K MF168 「得力HB/2B原木铅笔安全无铅毒儿童幼儿园一二年级中小学生练字学习专用桶装六角铅笔考试绘图绘画文具套装」
点击链接直接打开 或者 淘宝搜索直接打开</t>
  </si>
  <si>
    <t>得力声诚专卖店</t>
  </si>
  <si>
    <t>30支原木</t>
  </si>
  <si>
    <t>1盒/30支</t>
  </si>
  <si>
    <t xml:space="preserve">https://e.tb.cn/h.SWk0wv3WcydUYJZ?tk=ykth4vwwWlT HU071 </t>
  </si>
  <si>
    <t>轩玺办公专营店</t>
  </si>
  <si>
    <t xml:space="preserve">https://e.tb.cn/h.SWSnl43kqv8yA2T?tk=vqpH4vwxhth CZ225 </t>
  </si>
  <si>
    <t>转笔刀</t>
  </si>
  <si>
    <t>36mm</t>
  </si>
  <si>
    <t>5个装</t>
  </si>
  <si>
    <t>个</t>
  </si>
  <si>
    <t xml:space="preserve">https://e.tb.cn/h.SWSLyqubVR9pIF2?tk=JkGk4vwB3h6 CA381 </t>
  </si>
  <si>
    <t>得力明图专卖店</t>
  </si>
  <si>
    <t xml:space="preserve">2cm  </t>
  </si>
  <si>
    <t>单个装</t>
  </si>
  <si>
    <t xml:space="preserve">https://e.tb.cn/h.SWkWUGjuKy64ROx?tk=oElY4vwAprd CZ028 </t>
  </si>
  <si>
    <t>晨光粤晨专卖店</t>
  </si>
  <si>
    <t>6-8mm/36个</t>
  </si>
  <si>
    <t>48个装/盒</t>
  </si>
  <si>
    <t>【淘宝】7天无理由退货 https://e.tb.cn/h.SW8EqmksRYXukED?tk=jweu4vBbFWi HU006 「得力大口径迷你卷笔刀小学生儿童手动转笔削笔刀刨笔机小型削笔器」
点击链接直接打开 或者 淘宝搜索直接打开</t>
  </si>
  <si>
    <t>直尺</t>
  </si>
  <si>
    <t>deli得力公伯专卖店</t>
  </si>
  <si>
    <t>【淘宝】假一赔四 https://e.tb.cn/h.S3XHc2KCeHQZa0X?tk=vw8f4vBVig2 HU293 「鸿泰直尺学生专用50CM办公文具尺子制绘图测量透明50公分20/30/40/60/100厘米格尺一年级美术生塑料加厚板尺」
点击链接直接打开 或者 淘宝搜索直接打开</t>
  </si>
  <si>
    <t>得力办公直销店</t>
  </si>
  <si>
    <t>【淘宝】大促价保 https://e.tb.cn/h.SWjZWsOeDSA6XXT?tk=c2nX4vBUlUf MF287 「得力高清透明直尺60cm不带波浪中小学生测量绘图用20/30/40/50cm多规格组合装尺子多把直线虚线画图中考推荐」
点击链接直接打开 或者 淘宝搜索直接打开</t>
  </si>
  <si>
    <t>【淘宝】大促价保 https://e.tb.cn/h.S3XErtAC1jrHE9k?tk=zWpK4vB6JZ1 HU287 「金丝猴尺子透明直尺30 40 50 60 100 120 150cm办公用一米长尺大学绘图制图专用塑料尺格尺小学生一年级文具」
点击链接直接打开 或者 淘宝搜索直接打开</t>
  </si>
  <si>
    <t>蓝色中性笔</t>
  </si>
  <si>
    <t>晨光广州专卖店</t>
  </si>
  <si>
    <t>0.5cm/24支</t>
  </si>
  <si>
    <t xml:space="preserve">https://e.tb.cn/h.SWXfFvNvm71ziBh?tk=7pbR4vDY5pr HU926 </t>
  </si>
  <si>
    <t>晨光生活馆旗舰店</t>
  </si>
  <si>
    <t>【淘宝】假一赔四 https://e.tb.cn/h.SWWt8folNbaaHuQ?tk=r4O84vyp60y tG-#22&gt;lD 「晨光中性笔Q7蓝笔0.5mm碳素笔签字笔速干顺滑考试蓝色加粗笔杆黑色水笔芯初中生刷题笔商务办公子弹头圆珠笔」
点击链接直接打开 或者 淘宝搜索直接打开</t>
  </si>
  <si>
    <t>鑫亿杰办公用品</t>
  </si>
  <si>
    <t>https://e.tb.cn/h.SWXfFvNvm71ziBh?tk=7pbR4vDY5pr%20HU926%20</t>
  </si>
  <si>
    <t>红色中性笔</t>
  </si>
  <si>
    <t>【淘宝】大促价保 https://e.tb.cn/h.SWWxYJ46ne0c4E0?tk=B8ia4vyGCpZ HU071 「得力红色中性笔红笔学生专用教师老师专用批改作业标记初中生圆珠笔红色水笔高颜值速干顺滑子弹头0.5mm」
点击链接直接打开 或者 淘宝搜索直接打开</t>
  </si>
  <si>
    <t>【淘宝】假一赔四 https://e.tb.cn/h.S3XVBhJ66nhQOAq?tk=uSvb4vyJQK4 CZ001 「晨光红色中性笔学生家长教师批改作业红笔专用0.5mm子弹头黑碳素笔红蓝笔圆珠笔q7刷题笔圆珠笔办公用品文具」
点击链接直接打开 或者 淘宝搜索直接打开</t>
  </si>
  <si>
    <t>【淘宝】大促价保 https://e.tb.cn/h.SW8oWB9mOR75zFT?tk=IAwM4vyE469 HU287 「得力红色中性笔红笔学生专用教师老师专用批改作业标记初中生圆珠笔红色水笔高颜值速干顺滑子弹头0.5mm」
点击链接直接打开 或者 淘宝搜索直接打开</t>
  </si>
  <si>
    <t>A4透明文件袋</t>
  </si>
  <si>
    <t>诗合文具</t>
  </si>
  <si>
    <t>A4透明白 加厚</t>
  </si>
  <si>
    <t>100个</t>
  </si>
  <si>
    <t>【淘宝】https://e.tb.cn/h.SWmduDuIXu8tOn4?tk=vy2x4vyBghI CZ005 「透明文件袋加厚文件夹档案袋分类按扣资料袋塑料防水A4学科袋学生科目袋收纳试卷袋按扣袋商务办公用品公文袋」
点击链接直接打开 或者 淘宝搜索直接打开</t>
  </si>
  <si>
    <t>京豪文具专营店</t>
  </si>
  <si>
    <t xml:space="preserve">加厚 16C </t>
  </si>
  <si>
    <t>【淘宝】假一赔四 https://e.tb.cn/h.SW8tTijRhJCDDih?tk=djnx4vyA3Lh CZ356 「新款超厚A4大容量标签简约透明文件办公定制袋按扣资料袋档案袋小学生试卷收纳袋防水纽扣袋」
点击链接直接打开 或者 淘宝搜索直接打开</t>
  </si>
  <si>
    <t>晨光楚东专卖店</t>
  </si>
  <si>
    <t>透明白 加厚</t>
  </si>
  <si>
    <t>【淘宝】假一赔四 https://e.tb.cn/h.S3XOfLlNH5yySlQ?tk=Zq8H4vBZLdB CZ005 「A4文件袋透明塑料加厚大容量按扣学生用试卷收纳袋商务办公用品资料袋档案袋防水公文袋文件袋定制印LOGO批发」
点击链接直接打开 或者 淘宝搜索直接打开</t>
  </si>
  <si>
    <t>荧光衣</t>
  </si>
  <si>
    <t>首盾旗舰店</t>
  </si>
  <si>
    <t>国标高亮光拉链款
颜色 荧光黄
尺码 均码
面料 针织布</t>
  </si>
  <si>
    <t>反光马甲11</t>
  </si>
  <si>
    <t>件</t>
  </si>
  <si>
    <t>程晓华</t>
  </si>
  <si>
    <t>手摇道岔实训备品</t>
  </si>
  <si>
    <t xml:space="preserve">https://e.tb.cn/h.S28x0iIhBnIJP3d?tk=Hc464uvQhR6 CZ057 </t>
  </si>
  <si>
    <t>诺瑞思安旗舰店</t>
  </si>
  <si>
    <t>颜色 荧光黄
升级耐磨
反光安全马甲</t>
  </si>
  <si>
    <t>多口袋针织款</t>
  </si>
  <si>
    <t xml:space="preserve">https://e.tb.cn/h.S2Yqn1xwstddUBI?tk=4Wj94uvK8v2 HU591 </t>
  </si>
  <si>
    <t>荣裕安全帽工厂特价店</t>
  </si>
  <si>
    <t>反光衣</t>
  </si>
  <si>
    <t>荧光绿 带口袋</t>
  </si>
  <si>
    <t>https://e.tb.cn/h.SdaJLzMLwTtmHcG?tk=V8v14uvsuYT HU006</t>
  </si>
  <si>
    <t>棉纱手套</t>
  </si>
  <si>
    <t>芭米娅旗舰店</t>
  </si>
  <si>
    <t>棉线</t>
  </si>
  <si>
    <t>正常规格</t>
  </si>
  <si>
    <t>双</t>
  </si>
  <si>
    <t xml:space="preserve">https://e.tb.cn/h.S2jRvyjNG3szK3n?tk=UNbD4uvAuAs HU926 </t>
  </si>
  <si>
    <t>腾飞劳保手套</t>
  </si>
  <si>
    <t xml:space="preserve">https://e.tb.cn/h.Sdaz8rXa3uJJuRj?tk=hJxx4uEZ5ig CZ001 </t>
  </si>
  <si>
    <t>一线优品手套厂</t>
  </si>
  <si>
    <t>MXST</t>
  </si>
  <si>
    <t>中厚尼龙</t>
  </si>
  <si>
    <t>https://e.tb.cn/h.SdZZgcwOuYEctJ7?tk=emFS4uEbA9k HU926</t>
  </si>
  <si>
    <t>安全帽（蓝色）</t>
  </si>
  <si>
    <t>V型国际经济透气按钮款-蓝色（六点式内衬）</t>
  </si>
  <si>
    <t>1108
正常规格</t>
  </si>
  <si>
    <t>https://e.tb.cn/h.SdZ2actcNwdWH7k?tk=3ZEY4uEdTvC HU287</t>
  </si>
  <si>
    <t>安全帽工厂直销店</t>
  </si>
  <si>
    <t>蓝色经济透气款
6点式内衬</t>
  </si>
  <si>
    <t>国标安全帽</t>
  </si>
  <si>
    <t xml:space="preserve">https://e.tb.cn/h.SdZg66GmY3CidlP?tk=6C2y4uE6Sd5 MF168 </t>
  </si>
  <si>
    <t>国标V型透气-蓝色</t>
  </si>
  <si>
    <t>MA2-15</t>
  </si>
  <si>
    <t>https://e.tb.cn/h.S2heJ2dSdkGHJcO?tk=bciw4uESo2F HU293</t>
  </si>
  <si>
    <t>彩色墨水（L3251)</t>
  </si>
  <si>
    <t>蔚蓝办公专营店</t>
  </si>
  <si>
    <t>爱普生 004 原装墨水 彩色3瓶</t>
  </si>
  <si>
    <t>爱普生004原装三色套装（青/红/黄各1只）</t>
  </si>
  <si>
    <t>https://e.tb.cn/h.S2jDrS6hsGESVU9?tk=mvCB4uE9Hb0 CZ321</t>
  </si>
  <si>
    <t>色彩卫仕Color Gua</t>
  </si>
  <si>
    <t>爱普生 004 70ml 黑/蓝/红/黄</t>
  </si>
  <si>
    <t>004专用四色墨水1套+送1支黑色</t>
  </si>
  <si>
    <t xml:space="preserve">https://e.tb.cn/h.S2hPxVEPH3BWC4Y?tk=g3Yz4uEq1os CZ028 </t>
  </si>
  <si>
    <t>千禧办公用品</t>
  </si>
  <si>
    <t>爱普生 004 65ml</t>
  </si>
  <si>
    <t>原装正品 爱普生004墨水 一套4色送1瓶</t>
  </si>
  <si>
    <t xml:space="preserve">https://e.tb.cn/h.SdZJfiDFOnV3Wjv?tk=LgBu4uErpml HU293 </t>
  </si>
  <si>
    <t>订书钉</t>
  </si>
  <si>
    <t>纸书石语旗舰店</t>
  </si>
  <si>
    <t>20盒常规款</t>
  </si>
  <si>
    <t>通用订书钉</t>
  </si>
  <si>
    <t xml:space="preserve">https://e.tb.cn/h.S2Qi5UtoJqtRvjH?tk=Gm604uEzFSk MF168 </t>
  </si>
  <si>
    <t>适用于12号 统一订书钉24/6
25页/70g</t>
  </si>
  <si>
    <t xml:space="preserve">https://e.tb.cn/h.S2hDi7At2FXJRjH?tk=Okpo4uw0jDD HU108 </t>
  </si>
  <si>
    <t>12号订书针</t>
  </si>
  <si>
    <t xml:space="preserve">https://e.tb.cn/h.S2QlYvB0j13QZW4?tk=W83a4uwcDEM CZ001 </t>
  </si>
  <si>
    <t>回形针</t>
  </si>
  <si>
    <t>金属色 
纸盒装</t>
  </si>
  <si>
    <t>3#回形针100枚1盒</t>
  </si>
  <si>
    <t xml:space="preserve">https://e.tb.cn/h.S2QLXiatJ51WGgG?tk=2Euh4uwffiE CZ001 </t>
  </si>
  <si>
    <t>心乐办公用品专营店</t>
  </si>
  <si>
    <t>3#回形针
20盒装 金属款</t>
  </si>
  <si>
    <t xml:space="preserve">https://e.tb.cn/h.S2QpVUiRx6riRuP?tk=JBSB4uwfxhO HU108 </t>
  </si>
  <si>
    <t>天一办公专营店</t>
  </si>
  <si>
    <t>经济款-20盒装</t>
  </si>
  <si>
    <t xml:space="preserve">https://e.tb.cn/h.S2SWUEpcxkHJlXR?tk=Cvvk4uwTXzq CZ193 </t>
  </si>
  <si>
    <t>黑色墨水</t>
  </si>
  <si>
    <t>印美丽旗舰店</t>
  </si>
  <si>
    <t>黑色 容量70ML</t>
  </si>
  <si>
    <t>2瓶装</t>
  </si>
  <si>
    <t xml:space="preserve">https://e.tb.cn/h.Sd0gvF4HZKwRQR2?tk=TQcv4uwR1jg CZ225 </t>
  </si>
  <si>
    <t>黑色 容量65ML</t>
  </si>
  <si>
    <t>单瓶装</t>
  </si>
  <si>
    <t xml:space="preserve">https://e.tb.cn/h.S2QFrUZx8wggUNU?tk=bk9C4uwjWdF tG-#22&gt;lD </t>
  </si>
  <si>
    <t>万格办公旗舰店</t>
  </si>
  <si>
    <t>黑色墨水 容量70ML</t>
  </si>
  <si>
    <t>https://e.tb.cn/h.S2QwRVJTuyf9bDD?tk=JwQJ4uwkRsk CZ321</t>
  </si>
  <si>
    <t>hdmi转换器</t>
  </si>
  <si>
    <t>绿联数码旗舰店</t>
  </si>
  <si>
    <t xml:space="preserve">【Mini DP转HDMI高清线】3米-智能芯片-4K30Hz </t>
  </si>
  <si>
    <t>4K30Hz</t>
  </si>
  <si>
    <t>根</t>
  </si>
  <si>
    <t>钟明月</t>
  </si>
  <si>
    <t>https://detail.tmall.com/item.htm?abbucket=11&amp;detail_redpacket_pop=true&amp;id=10837544858&amp;ltk2=1750899527255ehlcuul9mw7exul72i3ua&amp;ns=1&amp;priceTId=undefined&amp;query=minidp%E8%BD%AChdmi&amp;skuId=5604709075752&amp;spm=a21n57.1.hoverItem.4&amp;utparam=%7B%22aplus_abtest%22%3A%22732fa8925f5b1142a9f4fb3fe75bd133%22%7D&amp;xxc=taobaoSearch</t>
  </si>
  <si>
    <t>1.6米-智能芯片</t>
  </si>
  <si>
    <t>4K31Hz</t>
  </si>
  <si>
    <t>https://detail.tmall.com/item.htm?abbucket=11&amp;detail_redpacket_pop=true&amp;id=10837544858&amp;ltk2=1750899527255ehlcuul9mw7exul72i3ua&amp;ns=1&amp;priceTId=undefined&amp;query=minidp%E8%BD%AChdmi&amp;spm=a21n57.1.hoverItem.4&amp;utparam=%7B%22aplus_abtest%22%3A%22732fa8925f5b1142a9f4fb3fe75bd133%22%7D&amp;xxc=taobaoSearch&amp;skuId=5604709075752</t>
  </si>
  <si>
    <t>1.7米-智能芯片</t>
  </si>
  <si>
    <t>4K32Hz</t>
  </si>
  <si>
    <t>倒角铣刀</t>
  </si>
  <si>
    <t>台湾XCL</t>
  </si>
  <si>
    <t>6*50L*90度</t>
  </si>
  <si>
    <t>张军</t>
  </si>
  <si>
    <t>数控机械加工实训</t>
  </si>
  <si>
    <t>https://item.taobao.com/item.htm?abbucket=15&amp;detail_redpacket_pop=true&amp;id=808159605590&amp;ltk2=17494349560322foh4cie24gpcitg4isk8&amp;ns=1&amp;priceTId=2150448b17494349230637962e1a5e&amp;query=%E5%80%92%E8%A7%92%E9%93%A3%E5%88%80&amp;skuId=5490227392597&amp;spm=a21n57.1.hoverItem.7&amp;utparam=%7B%22aplus_abtest%22%3A%2295cccecb52b1ed0d739d48b74299f43b%22%7D&amp;xxc=taobaoSearch</t>
  </si>
  <si>
    <t>东校区</t>
  </si>
  <si>
    <t>成都成量</t>
  </si>
  <si>
    <t>https://item.taobao.com/item.htm?abbucket=15&amp;detail_redpacket_pop=true&amp;id=742071904917&amp;ltk2=17494355181309wr2kvppfxnp4sx40ghdjt&amp;ns=1&amp;priceTId=2150448b17494349230637962e1a5e&amp;query=%E5%80%92%E8%A7%92%E9%93%A3%E5%88%80&amp;skuId=5289192166169&amp;spm=a21n57.1.hoverItem.18&amp;utparam=%7B%22aplus_abtest%22%3A%22ad3789f2f3c659284d1bc39953317722%22%7D&amp;xxc=taobaoSearch</t>
  </si>
  <si>
    <t>https://item.taobao.com/item.htm?id=525397000736&amp;pisk=gFHZAfs8LdpNTzzTsvwV8oeuT3wTp-8Wbxabmmm0fP4g5xgqmoZfi1qcsMf3Dy6XXROY3qzEkPN_Ixld30nxCheXXRnTH-YWPLgqXcex7AzCLAWhKun3mo4DOJj9yVSePL9SYCqThDYShnVC0lr5n-VgiwX3JuQGsqVcKD4LDobgnPxeYyEAItV0Spv3Vua0nlVcKyq_2r40nO4htyE0n1qmoDxUcy4maKz0P9rzsnU6TjJFmIN3rc4FnTj8b5fnxs6lEKZ_6zqiAtVILlParcDyFOigxvMUNWsXRJm-OVqUUd78bXmzIokvqsz4gAeU84JlHkhi7vVqdnprARr4Z-VFmtmUCXVUf8vl8khnfjDt7iW0XAM7gzFemtFbKYNoZVSv2D2gmqF-hUBTSmm-ebwyQaEZt0yF41QYxXwZHxpAg5qLYzteY7ZGnqJdGrllMsFt9kzWXhCAM5qLYzteYsCY6JEUPhKO.&amp;scene=taobao_shop&amp;skuId=3126999751865&amp;spm=a1z10.1-c-s.w5003-25545953766.5.c03a180f9pod3x</t>
  </si>
  <si>
    <t>铣床弹簧夹头</t>
  </si>
  <si>
    <t>启航机床商贸</t>
  </si>
  <si>
    <t>Ø16</t>
  </si>
  <si>
    <t>J7316B-16</t>
  </si>
  <si>
    <t>https://item.taobao.com/item.htm?id=618366793734&amp;skuId=4367487341607</t>
  </si>
  <si>
    <t>华晟机械</t>
  </si>
  <si>
    <t>https://item.taobao.com/item.htm?abbucket=15&amp;detail_redpacket_pop=true&amp;id=571758282497&amp;ltk2=1749449248364sbxmh6azjzxkn6rjnh1s&amp;ns=1&amp;priceTId=213e03e917494492374055036e1a12&amp;query=XQ5032%E5%BC%B9%E7%B0%A7%E5%A4%B9%E5%A4%B4&amp;spm=a21n57.1.hoverItem.3&amp;utparam=%7B%22aplus_abtest%22%3A%221132c1d1b30ea1d69d366b2104e4c62a%22%7D&amp;xxc=taobaoSearch</t>
  </si>
  <si>
    <t>立铣刀</t>
  </si>
  <si>
    <t>https://item.taobao.com/item.htm?id=520588821442&amp;pisk=gSb-bH9Gw-2u4tQJi_rmKnVUvPPcvofykT5s-pvoAtBAOT9kK3tIcqO9wviBR6OBJt63aLfQU9QphUtFqpvkpeCFBS2gSPfPae8bIR4GqL58fFkSFpMHhnOwJQ6LBg4hae8QpTkzBzfPUNAFF0OBGSdHtYi5d4MjlKRnVp6BFnMXTB8BR99WhIOpTbGWNB1bMCAHd0gIRjtXtCgBO9TQMs92OeO5deGotbpnNp3djnz8PbZQ023dkQKJd2vxJT_jS3J6-KuQRGA87d1WH2gBBsS9vsCueV5DzNB9sT4jyOCC_MtAJxw9LZCfPM1qeSTOMijM2ieSJKbk3h7WWXa5MUpJfaWSw7W1M6sMDZV_7ULWFMYPtfelMaBlaZCnOmTJriKOyFaZFpjc6wdd8JzAB61NAnQKegWASNF_RAA2k0NYMDoeVIlS9OdyWVz1rIpgimmEYnA2MdVYMDoeVIRvIS4mYD-Dg&amp;scene=taobao_shop&amp;skuId=3742589199190&amp;spm=a1z10.1-c-s.w5003-25545953762.12.c03a180f9pod3x</t>
  </si>
  <si>
    <t>常熟</t>
  </si>
  <si>
    <t>https://item.taobao.com/item.htm?abbucket=15&amp;detail_redpacket_pop=true&amp;id=525849818254&amp;ltk2=17494389499602k75hr43k8xkw10cv6a3ve&amp;ns=1&amp;priceTId=2147816517494389036852010e1cb5&amp;query=%E7%9B%B4%E6%9F%84%E7%AB%8B%E9%93%A3%E5%88%80%E4%B8%89%E5%88%83&amp;skuId=3130368716242&amp;spm=a21n57.1.hoverItem.9&amp;utparam=%7B%22aplus_abtest%22%3A%220e40df77d5c14b1460226acc296d543a%22%7D&amp;xxc=taobaoSearch</t>
  </si>
  <si>
    <t>哈量</t>
  </si>
  <si>
    <t>https://item.taobao.com/item.htm?id=789796471334&amp;pisk=gZLrJWVOu43rLE6RqE_U36nchB_Rywk_re6CtBAhNTXlqw6mx69uKzxWPW7c_Qz7xM43KsvyeMa3Vw1UnCfNPMXI2pSedKIHPaOW37L2QyaSe0d38w_nCAgs5QhRJwD_BNvuq8CFZu0CKyVcy6OPWeBt5QdRJ7yn1n0_ToKZu7qhKpbcm65P-8jlZj7ct_b3rM4um-XAnw4lKgb0m1fLrufHK-VcN1Fux94lotfhswXHKMc2itCF-9c-09X_u1So9Twc9vh9GgWMZtzMGE5oCOuOHyc6o_WFCQcL-yYVag8cGQLp5gtH6GLWT2zAPC-co68KskWFbHY5oUDmSiIHoKfDFXZdgHRHWaI89ypNzpSMriP3JabH2Z5DSXZOhEWWKUSm1PSCoFsGrnixFM_P_pYJUWzHIIO6yiLEQ-XpV1QcTehgY9Sh4vwdin_yJe3LYgfAgOGqgG1u-p7gns-gvkIJDsWswbELvgfAgOGqgkEd2ZCVCbhR.&amp;spm=a21xtw.29178619.0.0&amp;skuId=5392087593853</t>
  </si>
  <si>
    <t>木榔头</t>
  </si>
  <si>
    <t xml:space="preserve"> 10分9.5cm左右</t>
  </si>
  <si>
    <t>https://item.taobao.com/item.htm?detail_redpacket_pop=true&amp;id=862224346414&amp;ltk2=1749440548441xdd6i5a1jf96mizvj9z089&amp;ns=1&amp;priceTId=213e059f17494405190878509e1482&amp;query=%E6%9C%A8%E6%A6%94%E5%A4%B4&amp;skuId=5681526808820&amp;spm=a21n57.1.hoverItem.1&amp;utparam=%7B%22aplus_abtest%22%3A%2240a76e579d1237fda4bcff0392e6fb25%22%7D&amp;xxc=ad_ztc</t>
  </si>
  <si>
    <t>https://item.taobao.com/item.htm?abbucket=15&amp;detail_redpacket_pop=true&amp;id=782715422661&amp;ltk2=1749441024973hslao0fzwwn00ob2jmamas5q&amp;ns=1&amp;priceTId=213e059f17494405190878509e1482&amp;query=%E6%9C%A8%E6%A6%94%E5%A4%B4&amp;skuId=5343917516860&amp;spm=a21n57.1.hoverItem.38&amp;utparam=%7B%22aplus_abtest%22%3A%225a777d4b0a53e695b69275a1950856bc%22%7D&amp;xxc=taobaoSearch</t>
  </si>
  <si>
    <t>https://item.taobao.com/item.htm?abbucket=15&amp;detail_redpacket_pop=true&amp;id=842320612337&amp;ltk2=1749441254332xlqvcgnf9skzg37c4ta9qc&amp;ns=1&amp;priceTId=213e059f17494412155924761e1482&amp;query=%E6%9C%A8%E6%A6%94%E5%A4%B4&amp;skuId=5780288410369&amp;spm=a21n57.1.hoverItem.35&amp;utparam=%7B%22aplus_abtest%22%3A%2245306afc56ac4836f5451cd99415de2b%22%7D&amp;xxc=taobaoSearch</t>
  </si>
  <si>
    <t>车床刀架垫片</t>
  </si>
  <si>
    <t>120*20*2mm</t>
  </si>
  <si>
    <t>https://item.taobao.com/item.htm?abbucket=15&amp;detail_redpacket_pop=true&amp;id=604434579499&amp;ltk2=1749451806822xtskj4c7s1ith2w2e6dgdd&amp;ns=1&amp;priceTId=2147839017494517978744797e1b77&amp;query=%E5%9E%AB%E5%9D%97%E8%BD%A6%E5%BA%8A%E7%94%A8&amp;skuId=4229516740690&amp;spm=a21n57.1.hoverItem.2&amp;utparam=%7B%22aplus_abtest%22%3A%226e8a72609dc55904b612196c5542c1f4%22%7D&amp;xxc=taobaoSearch</t>
  </si>
  <si>
    <t>https://item.taobao.com/item.htm?abbucket=15&amp;detail_redpacket_pop=true&amp;id=41226094009&amp;ltk2=1749452056567yp8kuhb98c0g5175sd438c&amp;ns=1&amp;priceTId=2147839017494520338736626e1b77&amp;query=%E8%BD%A6%E5%BA%8A%E5%88%80%E6%9E%B6%E5%9E%AB%E7%89%87&amp;skuId=5118848320147&amp;spm=a21n57.1.hoverItem.14&amp;utparam=%7B%22aplus_abtest%22%3A%223ca35e4b39e4d76965894fac66ee211c%22%7D&amp;xxc=taobaoSearch</t>
  </si>
  <si>
    <t>https://item.taobao.com/item.htm?abbucket=15&amp;detail_redpacket_pop=true&amp;id=638690551316&amp;ltk2=1749452652010ut06ups3hjfush5hec7swc&amp;ns=1&amp;priceTId=2147839017494520338736626e1b77&amp;query=%E8%BD%A6%E5%BA%8A%E5%88%80%E6%9E%B6%E5%9E%AB%E7%89%87&amp;spm=a21n57.1.hoverItem.31&amp;utparam=%7B%22aplus_abtest%22%3A%22b48c4697bd6c9da1f243d497014efa57%22%7D&amp;xxc=taobaoSearch&amp;skuId=4579014553139</t>
  </si>
  <si>
    <t>标准垫铁</t>
  </si>
  <si>
    <t>150*40*10</t>
  </si>
  <si>
    <t>块</t>
  </si>
  <si>
    <t>https://item.taobao.com/item.htm?detail_redpacket_pop=true&amp;id=588386475240&amp;ltk2=1749453406366gsznd1xau4hfglmd6hgkek&amp;ns=1&amp;priceTId=214784b817494533981408091e1a43&amp;query=%E8%99%8E%E9%92%B3%E5%9E%AB%E5%9D%97&amp;skuId=5195680631916&amp;spm=a21n57.1.hoverItem.1&amp;utparam=%7B%22aplus_abtest%22%3A%22d605efd430eab79f9d90146e86c589a3%22%7D&amp;xxc=ad_ztc</t>
  </si>
  <si>
    <t>https://item.taobao.com/item.htm?detail_redpacket_pop=true&amp;id=588188954930&amp;ltk2=1749453539966bddm957go6cqvi86f23lp&amp;ns=1&amp;priceTId=214784b817494533981408091e1a43&amp;query=%E8%99%8E%E9%92%B3%E5%9E%AB%E5%9D%97&amp;skuId=4953413845865&amp;spm=a21n57.1.hoverItem.6&amp;utparam=%7B%22aplus_abtest%22%3A%22c204b2f2731ad8a05c372184288b1dd6%22%7D&amp;xxc=ad_ztc</t>
  </si>
  <si>
    <t>https://item.taobao.com/item.htm?detail_redpacket_pop=true&amp;id=839493059852&amp;ltk2=1749454084809bldr9v9kztub3g1wa201qb&amp;ns=1&amp;priceTId=214784b817494540242898926e1a43&amp;query=%E8%99%8E%E9%92%B3%E5%9E%AB%E5%9D%97&amp;skuId=5607018948739&amp;spm=a21n57.1.hoverItem.13&amp;utparam=%7B%22aplus_abtest%22%3A%22f5ad657c803c2ec35a8a4044e266ca4b%22%7D&amp;xxc=ad_ztc</t>
  </si>
  <si>
    <t>内R铣刀</t>
  </si>
  <si>
    <t>Arestun</t>
  </si>
  <si>
    <t>R3×2Z×W2</t>
  </si>
  <si>
    <t>https://detail.tmall.com/item.htm?abbucket=15&amp;detail_redpacket_pop=true&amp;id=762404796279&amp;ltk2=174945434545866vvykswo3dka7v0fbcmii&amp;ns=1&amp;priceTId=214784b817494543249868216e1a43&amp;query=r%E5%9C%86%E8%A7%92%E5%88%80&amp;skuId=5421829050449&amp;spm=a21n57.1.hoverItem.7&amp;utparam=%7B%22aplus_abtest%22%3A%226453faaae9a8c5eb120cd548809d6c42%22%7D&amp;xxc=taobaoSearch</t>
  </si>
  <si>
    <t>https://item.taobao.com/item.htm?detail_redpacket_pop=true&amp;id=677661173679&amp;ltk2=1749454528378wak7r136e0rp9vntl4mhj8&amp;ns=1&amp;priceTId=214784b817494543249868216e1a43&amp;query=r%E5%9C%86%E8%A7%92%E5%88%80&amp;skuId=4863198964550&amp;spm=a21n57.1.hoverItem.4&amp;utparam=%7B%22aplus_abtest%22%3A%22417d3e131deb5010088e3b982ed06ee1%22%7D&amp;xxc=ad_ztc</t>
  </si>
  <si>
    <t>https://item.taobao.com/item.htm?abbucket=15&amp;detail_redpacket_pop=true&amp;id=566482206902&amp;ltk2=1749454631553b5gl1266xtu2trjmdwg9ab&amp;ns=1&amp;priceTId=214784b817494543249868216e1a43&amp;query=r%E5%9C%86%E8%A7%92%E5%88%80&amp;skuId=5711364824013&amp;spm=a21n57.1.hoverItem.21&amp;utparam=%7B%22aplus_abtest%22%3A%22026c1d3a2acf8f118197749e9483d7c1%22%7D&amp;xxc=taobaoSearch</t>
  </si>
  <si>
    <t>设备状态标识牌</t>
  </si>
  <si>
    <t xml:space="preserve">旭 豪 工 艺
</t>
  </si>
  <si>
    <t>五种状态15x15cm</t>
  </si>
  <si>
    <t>https://item.taobao.com/item.htm?app=chrome&amp;bxsign=scdDQqKZhHCAEAz1ux5is71CiHUPRy63B_ZxJuzgbPtFZK1-wtEwqlCgJBNOIJjHXJBFop4AkfmDXBpwfYohcT0b_qJWrDq3QTCH_UQduAgHrWgsCkDx-_bW06AeA1dOort7n9zErxfH6LKANQRxtx0sg&amp;cpp=1&amp;h5_spm=a-tb-item.b-tb-item&amp;id=40450326462&amp;share_crt_v=1&amp;shareurl=true&amp;short_name=h.hewJAyiklComlSy&amp;skuId=4485691444976&amp;sp_tk=VFhQNVZEMmxtOU0%3D&amp;spm=a2159r.13376460.0.0&amp;tbSocialPopKey=shareItem&amp;tk=TXP5VD2lm9M&amp;un=089d635daf7ebcb56948c2eaea32898a&amp;un_site=0&amp;ut_sk=1.Y35AZK3hBIsDAMH4ZegsK0Om_21646297_1750906167671.TaoPassword-WeiXin.1&amp;wxsign=tbw3Bnt18olB_9u8c7NrTBjKU0RRu53KwyNfd208Ohvxv8ZE8UIyZ-TJ5Gfi4IXw9nbL1vwDoimWahiS2BueNkuWVi0oM_U2lZy9iN_Zt-iygFpTMnH0pHi_xZQupw6rZXsdokqn1GGCytEdLDxicLZAA&amp;x-ssr=true</t>
  </si>
  <si>
    <t>利格标牌</t>
  </si>
  <si>
    <t>https://item.taobao.com/item.htm?priceTId=undefined&amp;utparam=%7B%22aplus_abtest%22%3A%22a1e717f5f263e521f7d9d546a7960e64%22%7D&amp;id=910832323500&amp;ns=1&amp;detail_redpacket_pop=true&amp;query=%E8%AE%BE%E5%A4%87%E7%8A%B6%E6%80%81%E6%A0%87%E8%AF%86%E7%89%8C&amp;xxc=ad_ztc&amp;skuId=5942151783278&amp;spm=a21n57.1.hoverItem.1&amp;ltk2=175092384665962lce6zvydv45b5vuiw3ee</t>
  </si>
  <si>
    <t>柯淘旗舰店</t>
  </si>
  <si>
    <t>https://detail.tmall.com/item.htm?id=627976778331&amp;last_time=1750923837&amp;pisk=g7hiR5vKsksWCnxLpXN6Uh1wFq9dC5NbkmCYDSE2LkrIW-rvCm2mDDwq653txj0tdVCvC5e0iDrIWsp_6X4qYDNYbENtmrlKmrFtiq10uqoX5oL6pVg_GS-J2Ld-5VNXo9gqsrrFL2aA3rJLQk2fKI-J2QdJQwPDj3nAcTLMTz4zgPy4b283orCagRrZ8e44kGWV_m8H-rUg0tyVQwrUuPVV3-5wTMzuPGS4blPe-rZU0SPq0W83lfJAQlGq6X-pk8t-cVjiTP2g4VrZWVhE5gE-7z5cik4gIN3axs5qtxclpnrktMrKu4M4KjAC9SgKEmDq4HBTbYDq6RNfY3qjt2laucA5rklioX2spa5r-5D-UJcXN1NZF2h3efSecyDEPmazIMBI423-1JGDqMrjBzNUojTPno0qPbM8agkFLTW2PsaekXWfhRzQ-uUaVFm3369fDeYhUZwaRPrJ-eXfWRzQ-uLH-Tq_Qyaa2&amp;scm=1007.13982.82927.0&amp;spm=tbpc.mytb_footmark.item.goods&amp;upStreamPrice=283</t>
  </si>
  <si>
    <t>新能源汽车</t>
  </si>
  <si>
    <t>磷酸铁锂电池保护板</t>
  </si>
  <si>
    <t>yourcee旗舰店</t>
  </si>
  <si>
    <t>4串磷酸铁锂/12.8V/100A/同口</t>
  </si>
  <si>
    <t>张胜</t>
  </si>
  <si>
    <t>混合动力汽车技术与检修</t>
  </si>
  <si>
    <t>https://detail.tmall.com/item.htm?abbucket=16&amp;id=610323271465&amp;ns=1&amp;pisk=gu7o3exMRg-W3NWtet87YmGu_pEYgbTBV93ppepU0KJjyHJLV9xhpttFyUCRnpWOKBQRJwjj-11Cy7TLNU1WReyTBPeON_TCuVXVlaAVgB5qz0RUDEy-ge4YBPUOiuRWJsyOyJTcECRt8e-y4rR2hBAeT0We0qRB34REzBk4iB928Bur4x52tQkeTLWE0ERBOBuyY482gCAM8pWe8SfqZXqyFw7Vu839i7IkYy69Z3vNaL5R2ZyvY01Bn2uFoix9QPpm827DastXyCugvdS6ehpN3r3k-sRhnhIuI4XhT1semwDzwO5hm9TRuWoyQgBJYZKmT05c-LxNzncE7s8XT9-hcR09ZUIDjaj7Ox5PBLjwP6hgesxGmhO20XmyyGCORh7zrA9vfBXDXg2irOSPZmoN8g0IzfLrADtyGIvOnUyZUzhORDP0icPB4IOWBSVmADtyGIvTiSmaj3RXNdC..&amp;priceTId=2147818517346155050783512e4b2c&amp;skuId=4285500060998&amp;spm=a21n57.1.item.47.69af523cPkXG7k&amp;utparam=%7B%22aplus_abtest%22%3A%22781f54ab857c95d1cfc9ad8f87032bed%22%7D&amp;xxc=taobaoSearch</t>
  </si>
  <si>
    <t>daly旗舰店</t>
  </si>
  <si>
    <t>https://detail.tmall.com/item.htm?abbucket=16&amp;id=575085368986&amp;ns=1&amp;pisk=gsIm3nYHfZ8XAh1KM_-b74M0LCUJFxt6l1n96hdazQRSDFRTl1YG6_TNDnBAZC5dsdIAXGbSj961D-tThn6XfhPL9kFdhtt14DfPVi0yUp6r0m-ay3PxUhq89kEdhrJXXTPdD5tl0pJKbh82uuRyNdvZbF5wz0J6amJZ0dlzEdOybdoqubWyIKlwQI5Z4bJpQfu2gdkz4K9pbC5wb8XrZya2GGSP4SnpE-QcEY5MnEAF3IWAkgrJWq6HZcoGqaYpTkdobcSk3TTWDpo3WB7BMedFaunDjTJGZeQ0tmfGQ9_wrGc4H6WGr1tA4Ru2TZCv7gLoQqWljIYF0UDZYT-WQ18GPWmpnnQk-ibbCbWV9IbecOH3MTYhre9yzA02DwBdfeS4mXOJRdfkJZVnm6SPr4uFbZms0vKq5VT2FLAdZnPEgoHdfVyuE2y6uL9X982o5VT2FLALE80U-EJWhBC..&amp;priceTId=2147818517346155050783512e4b2c&amp;spm=a21n57.1.hoverItem.3&amp;utparam=%7B%22aplus_abtest%22%3A%22730b9fbccefadb149c281a16d33703d4%22%7D&amp;xxc=taobaoSearch</t>
  </si>
  <si>
    <t>黑羽智能设备旗舰店</t>
  </si>
  <si>
    <t>https://detail.tmall.com/item.htm?abbucket=16&amp;id=744120353182&amp;ns=1&amp;pisk=gmeqFf_NQtB2ibyVS0DwUadVtcDYTxbC3Rgsjlqicq0mllmiQz41DqZGkPyZrlFfDf_vbnez8d9fksEMQAMGRw6CdonxBAbIB2ykJnnsjCvM5qxoqAiN3a1WPoExBVxWS6NuDFzK5kLmjVjrEci2nAcms4moycOmSP0mZUmEvA0gSPckrmiKScvMIb0oyDpMIjcgq4mIXmYisPql4c0oSbqtS29rYjjdJDD_ANK-72qmzdvevjlcdkO6eLHmmjygz4oSV8oqg2lSOG_YnzZgh-hRZQkTVWzasybWGqVEYzlQgwJ48rngr04ffCnz_l2KHj-BdulZu72mahvg4Yum15zVuI30GzlKqbxNp0aIroe0aGLumygqn0c5KMros7wx9-_k3vVLcxNg-aOjoWoG4NLtqyygBa7k_jm-42sP4VIQHmbJydne6ChYw0uCDid96jm-42sP4CdtMuorRiIA.&amp;priceTId=2147818517346155050783512e4b2c&amp;skuId=5130346476294&amp;spm=a21n57.1.item.55.69af523cPkXG7k&amp;utparam=%7B%22aplus_abtest%22%3A%2282ac153af3ec81b2b2fb52d3f9721d75%22%7D&amp;xxc=taobaoSearch</t>
  </si>
  <si>
    <t>公牛立式插座</t>
  </si>
  <si>
    <t>公牛官方旗舰店</t>
  </si>
  <si>
    <t>【16合1 】全长1.6米-公牛立式插座【过载保护】</t>
  </si>
  <si>
    <t>https://detail.tmall.com/item.htm?from=cart&amp;id=855505553459&amp;pisk=gajmbpYHfZ8jkVFJygtb86PiafU-cnt6_1n96hdazQR5D-T96avN6_w_hnBws1fJNieXWCQoI91lsFwX6CRG6O7YekEdhtt6bGVLvkesoXidimowQRRyIdeJ3ZCNWBK6bWFiyc8bxh1VC6Z-74JyNdvw3h5w4UJ9dhJ27cykadvI7j5N_8xyQpkq0qoqz3J9afu23KWr4ppn0cJqu8XyNKxw_184ETly0rRfbgSzwTxEVNXQagJDoBW2gtBA44YqltdlgsjynTAl3RiZbgvDoGI1bgj2kNWBRiBgj0tAKa-yIGwESCYh7iKP07rePF7G_L_7sVAh7tQC4EMZb6xcseS2rAoNnnRWqLSUB2ORqICNmUyKxFKPve-VyzNvWnvh_i1mIc5Fe9IXPGVnaC_vd3JGfJuMsFSPn4uFbZms0vKq5VT2FLAdZnPEgSsiWA2uE2y6uL9X982o5VT2FLALE80U-EJWhBC..&amp;skuId=5912409075686&amp;spm=a1z0d.6639537%2F202410.item.d855505553459.65eb7484ulOmVJ</t>
  </si>
  <si>
    <t>天猫超市</t>
  </si>
  <si>
    <t>https://chaoshi.detail.tmall.com/item.htm?detail_redpacket_pop=true&amp;id=862298202956&amp;ltk2=1749731835816941gz5z73ig2p5k2q0yfwp&amp;ns=1&amp;priceTId=undefined&amp;query=%E5%85%AC%E7%89%9B%E7%AB%8B%E5%BC%8F%E6%8F%92%E5%BA%A7&amp;skuId=5922702514532&amp;spm=a21n57.1.hoverItem.8&amp;utparam=%7B%22aplus_abtest%22%3A%227be15c65725c34d1befe759e2975d3fa%22%7D&amp;xxc=ad_ztc</t>
  </si>
  <si>
    <t>公牛插座旗舰店</t>
  </si>
  <si>
    <t>https://detail.tmall.com/item.htm?abbucket=6&amp;detail_redpacket_pop=true&amp;id=858460597347&amp;ltk2=17497316824688qfvhn40k7mmhfdsdz14&amp;ns=1&amp;priceTId=undefined&amp;query=%E5%85%AC%E7%89%9B%E7%AB%8B%E5%BC%8F%E6%8F%92%E5%BA%A7&amp;skuId=5668454220447&amp;spm=a21n57.1.hoverItem.6&amp;utparam=%7B%22aplus_abtest%22%3A%22a6567ed4379ea93f3123ac356070ef0c%22%7D&amp;xxc=taobaoSearch</t>
  </si>
  <si>
    <t>OBD多功能投影</t>
  </si>
  <si>
    <t>劲展汽车用品专营店</t>
  </si>
  <si>
    <t>OBD+GPS双系统+电子狗语音播报（OBD接口供电）</t>
  </si>
  <si>
    <t>https://detail.tmall.com/item.htm?abbucket=6&amp;detail_redpacket_pop=true&amp;id=654726269677&amp;ltk2=1749741980980no78hmyhxm0iwcxj7rnv5a&amp;ns=1&amp;priceTId=undefined&amp;query=%E8%BD%A6%E8%BD%BDhud%E6%8A%AC%E5%A4%B4%E6%98%BE%E7%A4%BA%E5%99%A8&amp;skuId=4924181467581&amp;spm=a21n57.1.hoverItem.3&amp;utparam=%7B%22aplus_abtest%22%3A%224e6ddda8f2b221661cbd3dc883c7a6f0%22%7D&amp;xxc=taobaoSearch</t>
  </si>
  <si>
    <t>唯颖智能车品旗舰店</t>
  </si>
  <si>
    <t>https://detail.tmall.com/item.htm?abbucket=6&amp;detail_redpacket_pop=true&amp;id=727763601610&amp;ltk2=1749742115961g2b4czv8128ivpwgcc12a8&amp;ns=1&amp;priceTId=undefined&amp;query=%E8%BD%A6%E8%BD%BDhud%E6%8A%AC%E5%A4%B4%E6%98%BE%E7%A4%BA%E5%99%A8&amp;skuId=5391657980458&amp;spm=a21n57.1.hoverItem.13&amp;utparam=%7B%22aplus_abtest%22%3A%226dde4aea06c01984631f7ed7902ec920%22%7D&amp;xxc=taobaoSearch</t>
  </si>
  <si>
    <t>https://detail.tmall.com/item.htm?abbucket=6&amp;detail_redpacket_pop=true&amp;id=631825398144&amp;ltk2=1749742692699yud1wr3qqr0x7h0p7zdqzf&amp;ns=1&amp;priceTId=undefined&amp;query=%E8%BD%A6%E8%BD%BDhud%E6%8A%AC%E5%A4%B4%E6%98%BE%E7%A4%BA%E5%99%A8&amp;skuId=4504374773259&amp;spm=a21n57.1.hoverItem.18&amp;utparam=%7B%22aplus_abtest%22%3A%22daf41d12cdd354f75f77f47cbad7e3bb%22%7D&amp;xxc=taobaoSearch</t>
  </si>
  <si>
    <t>全自动智能修复蓄电池充电机</t>
  </si>
  <si>
    <t>qida旗舰店</t>
  </si>
  <si>
    <t>12V24V通用【液晶屏500W升级款】充满自停</t>
  </si>
  <si>
    <t>台</t>
  </si>
  <si>
    <t>https://detail.tmall.com/item.htm?abbucket=15&amp;detail_redpacket_pop=true&amp;id=706333742737&amp;ltk2=1749948390535ec50kn6r4gmu6yujrvjf3&amp;ns=1&amp;priceTId=undefined&amp;query=%E5%85%A8%E8%87%AA%E5%8A%A8%E6%99%BA%E8%83%BD%E4%BF%AE%E5%A4%8D%E8%93%84%E7%94%B5%E6%B1%A0%E5%85%85%E7%94%B5%E6%9C%BA&amp;skuId=4967665165533&amp;spm=a21n57.1.hoverItem.2&amp;utparam=%7B%22aplus_abtest%22%3A%22a08135d3e32b65e611ac307874ad8136%22%7D&amp;xxc=taobaoSearch</t>
  </si>
  <si>
    <t>dsworld迪斯沃旗舰店</t>
  </si>
  <si>
    <t>https://detail.tmall.com/item.htm?abbucket=15&amp;detail_redpacket_pop=true&amp;id=911154137292&amp;ltk2=1749948424807d0765l4aunbe4mpy6z0vmq&amp;ns=1&amp;priceTId=undefined&amp;query=%E5%85%A8%E8%87%AA%E5%8A%A8%E6%99%BA%E8%83%BD%E4%BF%AE%E5%A4%8D%E8%93%84%E7%94%B5%E6%B1%A0%E5%85%85%E7%94%B5%E6%9C%BA&amp;skuId=5941346359821&amp;spm=a21n57.1.hoverItem.12&amp;utparam=%7B%22aplus_abtest%22%3A%22e71bbabddc5b765cbc23ca12348f94cc%22%7D&amp;xxc=taobaoSearch</t>
  </si>
  <si>
    <t>车啸汽车用品专营店</t>
  </si>
  <si>
    <t>https://detail.tmall.com/item.htm?detail_redpacket_pop=true&amp;id=643173006017&amp;ltk2=17499483988180zr265iv4mmiv7b95o1qm9&amp;ns=1&amp;priceTId=undefined&amp;query=%E5%85%A8%E8%87%AA%E5%8A%A8%E6%99%BA%E8%83%BD%E4%BF%AE%E5%A4%8D%E8%93%84%E7%94%B5%E6%B1%A0%E5%85%85%E7%94%B5%E6%9C%BA&amp;skuId=4797038546687&amp;spm=a21n57.1.hoverItem.4&amp;utparam=%7B%22aplus_abtest%22%3A%225521736de4e848412b519defa7a3393a%22%7D&amp;xxc=ad_ztc</t>
  </si>
  <si>
    <t>汽修工具套装</t>
  </si>
  <si>
    <t>牛享官方旗舰店</t>
  </si>
  <si>
    <t>【升级款】72齿直柄汽修53件套</t>
  </si>
  <si>
    <t>https://detail.tmall.com/item.htm?detail_redpacket_pop=true&amp;id=726982293732&amp;ltk2=1749954783996wx77s68y24ceqmujf65j7&amp;ns=1&amp;priceTId=undefined&amp;query=%E6%B1%BD%E8%BD%A6%E7%BB%B4%E4%BF%AE%E7%BB%84%E5%90%88%E5%B7%A5%E5%85%B7&amp;skuId=5213886858038&amp;spm=a21n57.1.hoverItem.1&amp;utparam=%7B%22aplus_abtest%22%3A%226f9a0eab23a670bfdadeab7e2eea0357%22%7D&amp;xxc=ad_ztc</t>
  </si>
  <si>
    <t>德力西平通专卖店</t>
  </si>
  <si>
    <t>https://detail.tmall.com/item.htm?abbucket=15&amp;detail_redpacket_pop=true&amp;id=723354609784&amp;ltk2=1749954786381d61ln3vyrpi31xyh92o2f7&amp;ns=1&amp;priceTId=undefined&amp;query=%E6%B1%BD%E8%BD%A6%E7%BB%B4%E4%BF%AE%E7%BB%84%E5%90%88%E5%B7%A5%E5%85%B7&amp;skuId=5091745553378&amp;spm=a21n57.1.hoverItem.3&amp;utparam=%7B%22aplus_abtest%22%3A%22870bd4676f9851b7bc65842f77ed0b08%22%7D&amp;xxc=taobaoSearch</t>
  </si>
  <si>
    <t>绿林官方旗舰店</t>
  </si>
  <si>
    <t>https://detail.tmall.com/item.htm?abbucket=15&amp;detail_redpacket_pop=true&amp;id=536894759632&amp;ltk2=1749954793105s7662pzsythvmsbptg55&amp;ns=1&amp;priceTId=undefined&amp;query=%E6%B1%BD%E8%BD%A6%E7%BB%B4%E4%BF%AE%E7%BB%84%E5%90%88%E5%B7%A5%E5%85%B7&amp;skuId=4781978114715&amp;spm=a21n57.1.hoverItem.2&amp;utparam=%7B%22aplus_abtest%22%3A%226dc5e222bede1129ed4943f29b4fc040%22%7D&amp;xxc=taobaoSearch</t>
  </si>
  <si>
    <t>电动风炮</t>
  </si>
  <si>
    <t>东成江苏专卖店</t>
  </si>
  <si>
    <t>520N.m【4.0Ah单电】全套筒套餐</t>
  </si>
  <si>
    <t>https://detail.tmall.com/item.htm?detail_redpacket_pop=true&amp;id=638492419119&amp;ltk2=17499543067694km94jqut7fphleb7a03c&amp;ns=1&amp;priceTId=undefined&amp;query=%E6%97%A0%E5%88%B7%E7%94%B5%E5%8A%A8%E6%89%B3%E6%89%8B%E9%94%82%E7%94%B5&amp;skuId=5968883219980&amp;spm=a21n57.1.hoverItem.8&amp;utparam=%7B%22aplus_abtest%22%3A%223dcab8936a55ae1baa091f04e6f1814a%22%7D&amp;xxc=ad_ztc</t>
  </si>
  <si>
    <t>博世金乾盛专卖店</t>
  </si>
  <si>
    <t>https://detail.tmall.com/item.htm?abbucket=19&amp;id=44732237898&amp;mi_id=0000_bvdfsMngHU-L8cSKVzXY7luG1XOetIaCTdIMK7TACY&amp;ns=1&amp;skuId=5907406468156&amp;spm=a21n57.1.hoverItem.3&amp;utparam=%7B%22aplus_abtest%22%3A%223c21ca0ec4afc2351711c5655efa39bc%22%7D&amp;xxc=taobaoSearch</t>
  </si>
  <si>
    <t>worx威克士旗舰店</t>
  </si>
  <si>
    <t>https://detail.tmall.com/item.htm?detail_redpacket_pop=true&amp;id=602788149823&amp;ltk2=1749954585126dvlwfezgzofx8zw2z7d2jb&amp;ns=1&amp;priceTId=undefined&amp;query=%E6%97%A0%E5%88%B7%E7%94%B5%E5%8A%A8%E6%89%B3%E6%89%8B%E9%94%82%E7%94%B5&amp;skuId=5964157415446&amp;spm=a21n57.1.hoverItem.13&amp;utparam=%7B%22aplus_abtest%22%3A%2238f892f3343a7fb0dacad5e794bc4c5e%22%7D&amp;xxc=ad_ztc</t>
  </si>
  <si>
    <t>LED灯泡</t>
  </si>
  <si>
    <t>顶派汽车用品专营店</t>
  </si>
  <si>
    <t>【H7】三铜管激光LED大灯 单只价</t>
  </si>
  <si>
    <t>https://detail.tmall.com/item.htm?abbucket=15&amp;detail_redpacket_pop=true&amp;id=677770891248&amp;ltk2=17499578938430cgzggce6xt45fi2vf9c4mq&amp;ns=1&amp;priceTId=2147819517499561163991912e1c40&amp;query=LED%E6%BF%80%E5%85%89%E5%A4%A7%E7%81%AF&amp;skuId=5153009067694&amp;spm=a21n57.1.hoverItem.17&amp;utparam=%7B%22aplus_abtest%22%3A%223e5b1c90f5e2955eb3390463744aae40%22%7D&amp;xxc=taobaoSearch</t>
  </si>
  <si>
    <t>达浩恺车品专营店</t>
  </si>
  <si>
    <t>https://detail.tmall.com/item.htm?abbucket=15&amp;detail_redpacket_pop=true&amp;id=908905205716&amp;ltk2=1749956192099ak58odwdh46ibfv4gokoaa&amp;ns=1&amp;priceTId=2147819517499561163991912e1c40&amp;query=LED%E6%BF%80%E5%85%89%E5%A4%A7%E7%81%AF&amp;skuId=5769112768808&amp;spm=a21n57.1.hoverItem.11&amp;utparam=%7B%22aplus_abtest%22%3A%22dee01fd2b9d541b543eb333b9696ce31%22%7D&amp;xxc=taobaoSearch</t>
  </si>
  <si>
    <t>永唐旗舰店</t>
  </si>
  <si>
    <t>https://detail.tmall.com/item.htm?abbucket=15&amp;detail_redpacket_pop=true&amp;id=810128892331&amp;ltk2=1749956177548akjkob21o0qcgcicj9poz5&amp;ns=1&amp;priceTId=2147819517499561163991912e1c40&amp;query=LED%E6%BF%80%E5%85%89%E5%A4%A7%E7%81%AF&amp;skuId=5689706279297&amp;spm=a21n57.1.hoverItem.2&amp;utparam=%7B%22aplus_abtest%22%3A%2256bc51325b845e9b72f0a3314bda2e7c%22%7D&amp;xxc=taobaoSearch</t>
  </si>
  <si>
    <t>A2212马达电机</t>
  </si>
  <si>
    <t>touglesy旗舰店</t>
  </si>
  <si>
    <t>航模A2212电机1200KV焊好香蕉头</t>
  </si>
  <si>
    <t>https://detail.tmall.com/item.htm?abbucket=15&amp;detail_redpacket_pop=true&amp;id=827159316623&amp;ltk2=1749959099550xd1n9cpwzyjpgg65tx3hvi&amp;ns=1&amp;priceTId=213e00ad17499590619282333e1251&amp;query=%E8%88%AA%E6%A8%A1A2212%E7%94%B5%E6%9C%BA&amp;skuId=5720608415217&amp;spm=a21n57.1.hoverItem.6&amp;utparam=%7B%22aplus_abtest%22%3A%220c9ed9e76812540f9e5972f27a72301e%22%7D&amp;xxc=taobaoSearch</t>
  </si>
  <si>
    <t>telesky旗舰店</t>
  </si>
  <si>
    <t>https://detail.tmall.com/item.htm?abbucket=15&amp;detail_redpacket_pop=true&amp;id=572878736236&amp;ltk2=1749958542018k2gfx80ch1ltveg7u18y9&amp;ns=1&amp;priceTId=undefined&amp;query=%E8%88%AA%E6%A8%A1A2212%E7%94%B5%E6%9C%BA&amp;skuId=3842387688175&amp;spm=a21n57.1.hoverItem.7&amp;utparam=%7B%22aplus_abtest%22%3A%22cf4a083066f92008002b682e3de82904%22%7D&amp;xxc=taobaoSearch</t>
  </si>
  <si>
    <t>wavgat旗舰店</t>
  </si>
  <si>
    <t>https://detail.tmall.com/item.htm?abbucket=15&amp;detail_redpacket_pop=true&amp;id=636541150046&amp;ltk2=1749958493091bd28xm59db5zpcyj29vb4&amp;ns=1&amp;priceTId=undefined&amp;query=%E6%97%A0%E5%88%B7%E7%94%B5%E6%9C%BA&amp;skuId=4734615803717&amp;spm=a21n57.1.hoverItem.9&amp;utparam=%7B%22aplus_abtest%22%3A%22bf8f518fef5f20ea76768e173387be56%22%7D&amp;xxc=taobaoSearch</t>
  </si>
  <si>
    <t>三相直流无刷无霍尔电机控制器</t>
  </si>
  <si>
    <t>晒邦旗舰店</t>
  </si>
  <si>
    <t>按键调速直流三相无刷无霍尔控制板</t>
  </si>
  <si>
    <t>https://detail.tmall.com/item.htm?detail_redpacket_pop=true&amp;id=622658717742&amp;ltk2=1749959637535xinlevdg78h2g10gpmqy7b&amp;ns=1&amp;priceTId=undefined&amp;query=%E6%97%A0%E5%88%B7%E7%94%B5%E6%9C%BA%E7%94%B5%E8%B0%83%E6%A8%A1%E5%9D%97&amp;skuId=4985602757562&amp;spm=a21n57.1.hoverItem.4&amp;utparam=%7B%22aplus_abtest%22%3A%224582b1ad044e16acc6b111d48a82eee3%22%7D&amp;xxc=ad_ztc</t>
  </si>
  <si>
    <t>https://detail.tmall.com/item.htm?ali_refid=a3_420434_1006%3A1109983619%3AN%3AcfYTpoGIjeGfTBgZ7zU0PYuhtiH6fgxF%3A0211552dc9c9148ac1c5df9e393df1a7&amp;ali_trackid=1_0211552dc9c9148ac1c5df9e393df1a7&amp;id=756787292912&amp;mi_id=0000jQLZ6CH_jkX7DE9gwRhhL5t0EzX2ZtOj3BhYB6czIPU&amp;mm_sceneid=1_0_98938874_0&amp;skuId=5217963632596&amp;spm=a21n57.1.hoverItem.10&amp;utparam=%7B%22aplus_abtest%22%3A%2279a01a46abaf996f1e410d8a7cdccef1%22%7D&amp;xxc=ad_ztc</t>
  </si>
  <si>
    <t>劲力牛旗舰店</t>
  </si>
  <si>
    <t>https://detail.tmall.com/item.htm?id=817182333584&amp;mi_id=0000K0dz-F9clIp91HyixIV3z2jSWOHzlRFB4ydHYchJqkA&amp;ns=1&amp;skuId=5624724857752&amp;spm=a21n57.1.similarHoverItem.14&amp;utparam=%7B%22aplus_abtest%22%3A%221c7c7b6bc1d052b75c5ca0e65a605003%22%7D&amp;xxc=taobaoSearch</t>
  </si>
  <si>
    <t>胜利数字万用表</t>
  </si>
  <si>
    <t>胜利驿生胜利专卖店</t>
  </si>
  <si>
    <t>VC9205【测电容电阻 测三极管】</t>
  </si>
  <si>
    <t>https://detail.tmall.com/item.htm?abbucket=15&amp;detail_redpacket_pop=true&amp;id=672239279388&amp;ltk2=1749960310633vrnf5nhxijbauuqj5sj46&amp;ns=1&amp;priceTId=undefined&amp;query=%E8%83%9C%E5%88%A9%E4%B8%87%E7%94%A8%E8%A1%A8&amp;skuId=5005015586094&amp;spm=a21n57.1.hoverItem.7&amp;utparam=%7B%22aplus_abtest%22%3A%2236661699a7bdf54914546b780a5d3073%22%7D&amp;xxc=taobaoSearch</t>
  </si>
  <si>
    <t>victor胜利兴泰恒专卖店</t>
  </si>
  <si>
    <t>https://detail.tmall.com/item.htm?abbucket=15&amp;detail_redpacket_pop=true&amp;id=631457535196&amp;ltk2=1749960301241bfnuwju031owd72aq51m9o&amp;ns=1&amp;priceTId=undefined&amp;query=%E8%83%9C%E5%88%A9%E4%B8%87%E7%94%A8%E8%A1%A8&amp;skuId=4663716266665&amp;spm=a21n57.1.hoverItem.9&amp;utparam=%7B%22aplus_abtest%22%3A%22a05f07dfc79c295e97a03f39192dc81f%22%7D&amp;xxc=taobaoSearch</t>
  </si>
  <si>
    <t>德胜克五金专营店</t>
  </si>
  <si>
    <t>https://detail.tmall.com/item.htm?detail_redpacket_pop=true&amp;id=657216181751&amp;ltk2=1749961001089rfdk2vri8nmj1499lijik&amp;ns=1&amp;priceTId=2147803017499608707751148e1d50&amp;query=%E8%83%9C%E5%88%A9%E4%B8%87%E7%94%A8%E8%A1%A8VC9025&amp;skuId=4740185300183&amp;spm=a21n57.1.hoverItem.31&amp;utparam=%7B%22aplus_abtest%22%3A%22057fb91ee96fd23f65bcfb87548c9a8c%22%7D&amp;xxc=ad_ztc</t>
  </si>
  <si>
    <t>三元锂电芯</t>
  </si>
  <si>
    <t>恒鑫锂电</t>
  </si>
  <si>
    <t>3.7v三元锂电芯40ah</t>
  </si>
  <si>
    <t>https://item.taobao.com/item.htm?abbucket=15&amp;detail_redpacket_pop=true&amp;id=775781706246&amp;ltk2=1749961766465cta068000n73kr6pxa34yg&amp;ns=1&amp;priceTId=2147803317499614579167902e1c2f&amp;query=%E4%B8%89%E5%85%83%E9%94%823.7V&amp;skuId=5473978914755&amp;spm=a21n57.1.hoverItem.19&amp;utparam=%7B%22aplus_abtest%22%3A%22ef62e8032705ddf3ad9a20025e0c1d9e%22%7D&amp;xxc=taobaoSearch</t>
  </si>
  <si>
    <t>超能锂电科技</t>
  </si>
  <si>
    <t>https://item.taobao.com/item.htm?id=975950364686&amp;pisk=gVAnDsfeApWC1TPQK4fIpUx9q_HOv61543FR2_IrQGS_93CdwR7NuwjzYgSyIa-Jf4gC9USkqhI6qTgC2gSk2UJKWjhvRe15aQmxMjQsqDmJqw5PLRuPzZNEW9SeErzOamnxMaPXs0Cy2NMWzhyNlG7F4_yES17RPy5PUw8ZSa78Y8Pe4FuGfa_F4M7PQ57dk_zUTwla_a_7U77zaRuGPGPz435rS1S1z_Sy4_-PlvSBaCRZ4HPWzdjuQC7hKi8FYeLp_46UdejgRydMICj4DGVzaCbHrrXdVSDR0KsdHIxZ6Wfk7axGHpm0tnxCzh7wv4e5SLYyG663kSLMSUJAIC3qG6fFYLCByrmpSBxpRCY8zJfpHEd53Bl3cGBf4D2a3ZnNSlk2v8w5LN_GcUW3x23Y0eRxSV2qP971Ri3iS8w5LN_GDV0g3xXF5wsA.&amp;skuId=5928710101675&amp;spm=a21xtw.29178619.0.0</t>
  </si>
  <si>
    <t>新能源锂电池销售部</t>
  </si>
  <si>
    <t>https://item.taobao.com/item.htm?abbucket=15&amp;detail_redpacket_pop=true&amp;id=674621206493&amp;ltk2=1749961474503c5wl0hzbfs60s5mb7gyir&amp;ns=1&amp;priceTId=2147803317499614579167902e1c2f&amp;query=%E4%B8%89%E5%85%83%E9%94%823.7V&amp;skuId=5030599475026&amp;spm=a21n57.1.hoverItem.15&amp;utparam=%7B%22aplus_abtest%22%3A%2278a719b6a40bff23115b8eb2489e1ccb%22%7D&amp;xxc=taobaoSearch</t>
  </si>
  <si>
    <t>碘伏喷雾剂</t>
  </si>
  <si>
    <t>花不香医疗器械专营店</t>
  </si>
  <si>
    <t>碘伏喷雾100ml*3瓶</t>
  </si>
  <si>
    <t>钳工工艺与实训</t>
  </si>
  <si>
    <t>https://detail.tmall.com/item.htm?detail_redpacket_pop=true&amp;id=724865656574&amp;ltk2=1750843149425lfuqv7l41i86ktki137t1u&amp;ns=1&amp;priceTId=undefined&amp;query=%E7%A2%98%E4%BC%8F%E5%96%B7%E9%9B%BE&amp;skuId=5037268957237&amp;spm=a21n57.1.hoverItem.2&amp;utparam=%7B%22aplus_abtest%22%3A%222c24cbcade82f003f407ee3dd60c5be4%22%7D&amp;xxc=ad_ztc</t>
  </si>
  <si>
    <t>南校区</t>
  </si>
  <si>
    <t>全坤堂医疗器械专营店</t>
  </si>
  <si>
    <t>https://detail.tmall.com/item.htm?detail_redpacket_pop=true&amp;id=705592107673&amp;ltk2=1750843153517gnghlzrf0mi7h6xg4ji457&amp;ns=1&amp;priceTId=undefined&amp;query=%E7%A2%98%E4%BC%8F%E5%96%B7%E9%9B%BE&amp;skuId=4959313172299&amp;spm=a21n57.1.hoverItem.5&amp;utparam=%7B%22aplus_abtest%22%3A%22deb990ae4eaca1bfc4a602e433c04919%22%7D&amp;xxc=ad_ztc</t>
  </si>
  <si>
    <t>https://chaoshi.detail.tmall.com/item.htm?abbucket=6&amp;detail_redpacket_pop=true&amp;id=799531778661&amp;ltk2=1750843754391y3b0wa9d4pf7mim79yx7rj&amp;ns=1&amp;priceTId=undefined&amp;query=%E7%A2%98%E4%BC%8F%E5%96%B7%E9%9B%BE&amp;skuId=5480102813733&amp;spm=a21n57.1.hoverItem.4&amp;utparam=%7B%22aplus_abtest%22%3A%22cd983f13e43cb207faa62bc52d93b69b%22%7D&amp;xxc=taobaoSearch</t>
  </si>
  <si>
    <t>Q215薄钢板</t>
  </si>
  <si>
    <t>路飞金属切割</t>
  </si>
  <si>
    <t>厚4mm</t>
  </si>
  <si>
    <t>200mm×200mm</t>
  </si>
  <si>
    <t>钳工工艺</t>
  </si>
  <si>
    <t>https://item.taobao.com/item.htm?id=735723128883&amp;pisk=gNItjr1oFWViF3s9KOznij3wSYyhWyXwv1WSmIAil6Cdh1OMiCT6Rk9wFmM6lt9XD610QCXb_sIvOhTVSIAMMnBVwJVuquXNQn-7Z7qui6-6F3u6GIGDde9WDd6mnMgCQn-bZvmbruBN_GrSim9XdJpDHqM1GKZIRBJvGc1X1eGBeL-XcsT6Rv92CjG6cdwKOK9-1KO65eMBQdi6cn1fdJp2OdtXcjMUWIVHamQksjKqK5TtcmspBeahCBgMwM990QB6lmijudL9NOOL1jkvBe62kikqDUB1zsJ51fNvgMBCfa17tVA1yKBlk_ES0p716MTAx-rfphdOGEQUw0v9jwLppaeo2ExGqUt1-yPBohpRveSTeVO9jC-MRiFQ2hblEi85flhytUJA9UbTwcC54pIl2tcnZszS5JeKuq86LHL_tC7Uc1bppQ23Kqu2J1ppZJeKuq86LpduL_uqueCO.&amp;spm=a21xtw.29178619.0.0&amp;skuId=5258839387474</t>
  </si>
  <si>
    <t>路拓金属切割</t>
  </si>
  <si>
    <t>https://item.taobao.com/item.htm?abbucket=16&amp;detail_redpacket_pop=true&amp;id=682641246353&amp;ltk2=17497939968024qgjrzi5tvtr2px58bk6s7&amp;ns=1&amp;priceTId=2147836e17497939837172030e1e54&amp;query=%E8%96%84%E9%92%A2%E6%9D%BF&amp;skuId=4882510548943&amp;spm=a21n57.1.hoverItem.3&amp;utparam=%7B%22aplus_abtest%22%3A%22303f0233422a72b5825f4845415fce99%22%7D&amp;xxc=taobaoSearch</t>
  </si>
  <si>
    <t>中南金属加工</t>
  </si>
  <si>
    <t>https://item.taobao.com/item.htm?detail_redpacket_pop=true&amp;id=851848846441&amp;ltk2=174979409445989fe0kk4tleuypmg5qgnx&amp;ns=1&amp;priceTId=2147836e17497939837172030e1e54&amp;query=%E8%96%84%E9%92%A2%E6%9D%BF&amp;skuId=5650482237382&amp;spm=a21n57.1.hoverItem.4&amp;utparam=%7B%22aplus_abtest%22%3A%226d2f463c2dc2b443281f5147cdcfc2fc%22%7D&amp;xxc=ad_ztc</t>
  </si>
  <si>
    <t>实心铝棒</t>
  </si>
  <si>
    <t>保璟铝业</t>
  </si>
  <si>
    <t>φ8mm</t>
  </si>
  <si>
    <t>长500mm</t>
  </si>
  <si>
    <t>https://item.taobao.com/item.htm?abbucket=16&amp;detail_redpacket_pop=true&amp;id=857424384893&amp;ltk2=1749794234834e9tld91c0pkqe7qdtgkar9&amp;ns=1&amp;priceTId=214781c617497941780985919e1a31&amp;query=%E5%AE%9E%E5%BF%83%E9%93%9D%E6%A3%92&amp;skuId=5838622335724&amp;spm=a21n57.1.hoverItem.3&amp;utparam=%7B%22aplus_abtest%22%3A%22da150622da12ae9adeddae05372dcce3%22%7D&amp;xxc=taobaoSearch</t>
  </si>
  <si>
    <t>磊煜网络销售部</t>
  </si>
  <si>
    <t>https://item.taobao.com/item.htm?abbucket=16&amp;detail_redpacket_pop=true&amp;id=892188659469&amp;ltk2=17497943650091qtvrs7r044a0568t8shto&amp;ns=1&amp;priceTId=214781c617497941780985919e1a31&amp;query=%E5%AE%9E%E5%BF%83%E9%93%9D%E6%A3%92&amp;skuId=5908796483032&amp;spm=a21n57.1.hoverItem.5&amp;utparam=%7B%22aplus_abtest%22%3A%2253914f35c6409e0d0165cf6d866563cf%22%7D&amp;xxc=taobaoSearch</t>
  </si>
  <si>
    <t>江苏海威铜业</t>
  </si>
  <si>
    <t>https://item.taobao.com/item.htm?abbucket=16&amp;detail_redpacket_pop=true&amp;id=689166535232&amp;ltk2=1749794460664gf3jvejq0fivrk2or5w82&amp;ns=1&amp;priceTId=214781c617497941780985919e1a31&amp;query=%E5%AE%9E%E5%BF%83%E9%93%9D%E6%A3%92&amp;skuId=5082368279626&amp;spm=a21n57.1.hoverItem.10&amp;utparam=%7B%22aplus_abtest%22%3A%223ac7fa476f03bed51afc1ab24866d598%22%7D&amp;xxc=taobaoSearch</t>
  </si>
  <si>
    <t>薄铝板</t>
  </si>
  <si>
    <t>奥倍高五金</t>
  </si>
  <si>
    <t>厚0.6mm</t>
  </si>
  <si>
    <t>https://item.taobao.com/item.htm?detail_redpacket_pop=true&amp;id=909001019444&amp;ltk2=1749794552725wcdc3cgpazca808y72wl&amp;ns=1&amp;priceTId=214784c817497945165382425e10d0&amp;query=%E8%96%84%E9%93%9D%E6%9D%BF&amp;skuId=5770517496282&amp;spm=a21n57.1.item.1&amp;utparam=%7B%22aplus_abtest%22%3A%22620f6914df7544cb3087ab8b6634b1f9%22%7D&amp;xxc=ad_ztc</t>
  </si>
  <si>
    <t>鸿年金属材料企业店</t>
  </si>
  <si>
    <t>https://item.taobao.com/item.htm?abbucket=16&amp;detail_redpacket_pop=true&amp;id=614474644547&amp;ltk2=1749794734879cem9i2je43o7fnix148u9&amp;ns=1&amp;priceTId=214784c817497945165382425e10d0&amp;query=%E8%96%84%E9%93%9D%E6%9D%BF&amp;skuId=5668107585883&amp;spm=a21n57.1.hoverItem.9&amp;utparam=%7B%22aplus_abtest%22%3A%22ca98029a12226bc1655da4c6ec40a05a%22%7D&amp;xxc=taobaoSearch</t>
  </si>
  <si>
    <t>https://item.taobao.com/item.htm?abbucket=16&amp;detail_redpacket_pop=true&amp;id=891789242353&amp;ltk2=17497948410193dpdtndqhexoxt1ssintqj&amp;ns=1&amp;priceTId=214784c817497945165382425e10d0&amp;query=%E8%96%84%E9%93%9D%E6%9D%BF&amp;skuId=5740395889474&amp;spm=a21n57.1.hoverItem.14&amp;utparam=%7B%22aplus_abtest%22%3A%227f52762695f34d4905124a6b4d0048e3%22%7D&amp;xxc=taobaoSearch</t>
  </si>
  <si>
    <t>钻头</t>
  </si>
  <si>
    <t>一应俱全五金店</t>
  </si>
  <si>
    <t>6.5-1.5</t>
  </si>
  <si>
    <t>https://item.taobao.com/item.htm?abbucket=16&amp;detail_redpacket_pop=true&amp;id=836006079957&amp;ltk2=17497952257095hs64fj9w9jq6a1u97h5s&amp;ns=1&amp;priceTId=2150463017497952136154990e1c84&amp;query=%E9%92%BB%E5%A4%B4%E9%BA%BB%E8%8A%B1%E9%92%BB%E5%A5%97%E8%A3%85&amp;spm=a21n57.1.hoverItem.3&amp;utparam=%7B%22aplus_abtest%22%3A%225165773718d5325ce059d3a8a53be331%22%7D&amp;xxc=taobaoSearch</t>
  </si>
  <si>
    <t>鑫利五金工具店</t>
  </si>
  <si>
    <t>https://item.taobao.com/item.htm?abbucket=16&amp;detail_redpacket_pop=true&amp;id=920615157254&amp;ltk2=1749795334941283ifwpd51o1cf6qp66ppsi&amp;ns=1&amp;priceTId=2150463017497952136154990e1c84&amp;query=%E9%92%BB%E5%A4%B4%E9%BA%BB%E8%8A%B1%E9%92%BB%E5%A5%97%E8%A3%85&amp;skuId=5794587237368&amp;spm=a21n57.1.hoverItem.5&amp;utparam=%7B%22aplus_abtest%22%3A%229d21dcf91172e2dd0e993794a366ba3d%22%7D&amp;xxc=taobaoSearch</t>
  </si>
  <si>
    <t>Seleitlle 赛雷特工具</t>
  </si>
  <si>
    <t>https://item.taobao.com/item.htm?abbucket=16&amp;detail_redpacket_pop=true&amp;id=524599994333&amp;ltk2=1749795416241h9mk3kxlnu8qw9abibw94&amp;ns=1&amp;priceTId=2150463017497952136154990e1c84&amp;query=%E9%92%BB%E5%A4%B4%E9%BA%BB%E8%8A%B1%E9%92%BB%E5%A5%97%E8%A3%85&amp;skuId=3475854983488&amp;spm=a21n57.1.hoverItem.22&amp;utparam=%7B%22aplus_abtest%22%3A%225a3e4b60a01c3e15c4acec3b96d085d0%22%7D&amp;xxc=taobaoSearch</t>
  </si>
  <si>
    <t>划针</t>
  </si>
  <si>
    <t>佛兰仕旗舰店</t>
  </si>
  <si>
    <t>钨钢划针</t>
  </si>
  <si>
    <t>https://detail.tmall.com/item.htm?ali_refid=a3_420434_1006%3A1105477939%3AH%3AUh4sD4jyUIEN47v1VfA2gw%3D%3D%3A0cc6b7de7c8920f42dd82bc27aaed6f4&amp;ali_trackid=318_0cc6b7de7c8920f42dd82bc27aaed6f4&amp;id=788427138384&amp;mi_id=0000Ep8dgC-K8JErG8xKUzkspkSGLL5SA56Cu8KfQDDhB6w&amp;mm_sceneid=0_0_42584616_0&amp;skuId=5379814716592&amp;spm=a21n57.1.hoverItem.2&amp;utparam=%7B%22aplus_abtest%22%3A%22a6af26e609939a05c83a4659e738aa32%22%7D&amp;xxc=ad_ztc</t>
  </si>
  <si>
    <t>易冠五金旗舰店</t>
  </si>
  <si>
    <t>https://detail.tmall.com/item.htm?id=945911901352&amp;last_time=1758553050&amp;pisk=gYEEoZv-XMIE2CA1A5nyQviburnKb05jEuGSE82odXc3R8Do45V5pXwl97rrs5JC9yGS47PzaXG3RbizafwmOXNSxUPzs-0dp4NBpPFbnHZCJ0trv0nlGssfcveK200DszeBpcDSUpjSrvYivYGRFZI5cJeK2pRlhPjXUmNAfaYoZ7mgIYDqqYcnqOoi3Yokx4xHSCctE0mor4cMSYkXKBYnZOSiHxJnK2Y3IcDo3Ymoq72GQYhiK0muZRXZe3RmZjtZ32XZYFrCmBBt-j2n_3x2HvuhMJ8W23nEK2ruKfksClkE8j0kIsYUx5wuAk39QOm8CrPzrSf6RX4qU-azgix-ByVUj4r1eieKYXPozPC2cvoQ7qrUJTdgKSGUoDeW36wZrPZKkk1MYm4YdDsPuQHiytWaHMTr-AHZGOWi1kg_GqGXva8Jy2UtQj6dpUL--AHZGOWwyU3LQAlfp9C..&amp;scm=1007.13982.82927.0&amp;spm=tbpc.mytb_footmark.item.goods&amp;upStreamPrice=680&amp;skuId=5851927113087</t>
  </si>
  <si>
    <t>好货严选工厂</t>
  </si>
  <si>
    <t>https://detail.tmall.com/item.htm?abbucket=11&amp;id=848048865963&amp;ns=1&amp;pisk=geME3pb9fppeZEMerl2PQsiW7HeLwJYXLYa7q0muAy43R0quUV0WvyikJ4kzS0hBv7Td4MHZuT6BJBnlU8wklE9XhDELe8YjcLAUDwEL2Tv7Z6jgpuNp5h_6hDnLyM7kcfvfzQPdXwfur42gIkEUEkVlEGxa4uCuEyVlS1q0Sz2or7XGIoq5tkXhKOxavoburzXlj1qbY_Xnr8xZjPEoiakohBE8tnpse43ONhV4oD4NEtSYYWvqA_6FLxZ3TYmQ7lZsQkPUu5HAtaMn50DIp5dhT8nsg4looF1Q-jrq7SGeu9uqJu0gj2t5wllrqxeL1gXobcooG5k6mKeUEfcgCfO9S7wE8jUY1CLtzbmsERkkoInTMck3i-vA-zGs0YrreUpZu0mxZ5kP8gucylAgJYFTd_P3XlzXbhJJaJKQZmo_s_C89lEalHb1w_F3XlzXbh5RwW_Ybrth5&amp;priceTId=2147822717350062627041493e04a7&amp;skuId=5632988976814&amp;spm=a21n57.1.item.4.7b9f523cvQsc8S&amp;utparam=%7B%22aplus_abtest%22%3A%22d602e363760f9704b7a393076a2c1e11%22%7D&amp;xxc=taobaoSearch</t>
  </si>
  <si>
    <t>铆钉</t>
  </si>
  <si>
    <t>固万基官方旗舰店</t>
  </si>
  <si>
    <t>m2.4×6mm</t>
  </si>
  <si>
    <t>https://detail.tmall.com/item.htm?id=578517287368&amp;ns=1&amp;pisk=gxo-38cGCIAomdm8nY8ct6BLpTJmvEDyrbk1xWVlRjhxtfsuRWYr9yhngyiuqYcYOfcx9yJztWNKtvgknhxiUYrUADdMjhDAqLsqwaw5ApNbd890FUMqZQrUACAdoMayXkl74mo5AZwbgJe5OJGBcrwaG8w7OXNblRwGNkGIO-MbIJNCV7w5lKegQ6_7PgafhRwFR6GQAKHbgJZQFXZIGYY8tIVNvVVl47MvlySCAme8lED7GHMqc8ea6YMVAM6UezFsFSd5Tn2glvzKY9SLWYgZTRG5NBFEDxiS5fOcr7gTpA0K6hsU34G-cynDLHMY27hQJqROj8EokrexWdjT-umg5ugDuIa32RnYu0pOP7Euau4jvItTqVDiYPiW21P07JhYS4dO2fsr8cmtKsfiTF_WHKQF8zw4DzO0aI_aEbyYsKvc8wzxw-FMHKQF8zw4H5vq_w7UkbC..&amp;priceTId=2147851f17497956093414749e1981&amp;skuId=4895319111662&amp;spm=tbpc.sem.item.2.70a4QYLyQYLyJZ&amp;utparam=%7B%22aplus_abtest%22%3A%22b36aee64be28218f9c4667df555d655c%22%7D&amp;xxc=ad_ztc</t>
  </si>
  <si>
    <t xml:space="preserve">信达特铆钉 </t>
  </si>
  <si>
    <t>https://item.taobao.com/item.htm?id=914699089708&amp;ns=1&amp;pisk=glEI37mVkBAIlloJF2XwfklKXyoSNOS2PLM8n8KeeDnKVYw-_3WnYam7NfNoT2oKT3ZSxlze4X5nV8FqVs5V0iy3KmmRgsSSdsFmDxDppQu-XcnrF93GAWw3K0cJQQQ4WJv7vnQvwYhRCcHrpUnJJ4KOCYkX20hKyCLtHfn-2bnJXRHoEHLKe7ItXxD2ppnJ2GdtEvn-w7nRCRhiF0h-iI-sIhcad950lRFRjGVS13K8fACoMJ1X4AZKdxcbpRxkqTDIRjeK16dlbxuTE4ZkE3gbprVoHWddNbq_BkUYM18E9rM73zNfD3DgJWZtPlWl2RiIO737SstqdDzs5Aaf3ngrYouxvP7G64oIhlggAtTKODlnYVE56iiUu-rokkIBifumF5g4RstQMguX0jgtPU6GF3MsgO66rUcKVf5k3LJfi2HiQjW1CEWIJADsgO66rU0KIAvNCOTVd&amp;priceTId=2147851f17497956093414749e1981&amp;skuId=5981154386963&amp;spm=tbpc.sem.item.3.70a4QYLyQYLyJZ&amp;utparam=%7B%22aplus_abtest%22%3A%22390365715204c0132f863170be06a46f%22%7D&amp;xxc=ad_ztc</t>
  </si>
  <si>
    <t xml:space="preserve"> 兴正紧固件</t>
  </si>
  <si>
    <t>https://item.taobao.com/item.htm?id=820066639932&amp;ns=1&amp;pisk=ghex3z4HAabD9vwxqo5kSFKtXnSuX_qVirrBIV0D1zU8Sy9m1Vf4WfUgzfwmno4-5y48WfSqSVgTSlNcq9X30okZCRQhK9qJni9zkKG6CGiSjmsocsZzoZkZCwb9ZdGVpAzj3J-DCQiSzcnX5ca1FbinPm9scPgSNDiHlAa_50ZSxcg6hqiXNgnqjVgsfcOSPmmvhcasCghSzcMscPMsiU1xSa0eBW0D3qZJXOAp98nxMVpiydh4Fpc-RR3WC12oDeuQc4p6C2EMiqr8mZpUqxyTJD4cFKULfkPswRL5JVy8V-N_4EQtHu44pxwdkKmonqhQhrQvgqN0yXoSO9K-0-2nT2lRfdlinJcQOJ_eQmNQ2XymQw9jWfNu3XycPKHQToD01y_kiqNKfgzUKJEMre4NOIsR2CRZG0k-Ga0VPBo0u03hqgAw_bUx22jR2CRZG0o--gze_Cl8k&amp;priceTId=2147851f17497956093414749e1981&amp;skuId=5696410151149&amp;spm=tbpc.sem.item.4.70a4QYLyQYLyJZ&amp;utparam=%7B%22aplus_abtest%22%3A%2227a9f3f3a9136c21feb714ee62acc40b%22%7D&amp;xxc=ad_ztc</t>
  </si>
  <si>
    <t>创口贴</t>
  </si>
  <si>
    <t>清誉堂大药房旗舰店</t>
  </si>
  <si>
    <t>防水创口贴/200片</t>
  </si>
  <si>
    <t>https://detail.tmall.com/item.htm?detail_redpacket_pop=true&amp;fpChannel=101&amp;fpChannelSig=c0b88740a0583b15b7b5cf656b39db486fa65632&amp;id=824149435420&amp;ltk2=1750844383778jaduymuckknracqtejknh&amp;ns=1&amp;priceTId=undefined&amp;query=%E5%88%9B%E5%8F%A3%E8%B4%B4&amp;skuId=5591856816091&amp;spm=a21n57.1.hoverItem.1&amp;u_channel=bybtqdyh&amp;umpChannel=bybtqdyh&amp;utparam=%7B%22aplus_abtest%22%3A%22a4b6a7aca42f6aceb9b7b8724f68b638%22%7D&amp;xxc=ad_ztc</t>
  </si>
  <si>
    <t>阿里健康大药房</t>
  </si>
  <si>
    <t>https://detail.tmall.com/item.htm?abbucket=6&amp;detail_redpacket_pop=true&amp;id=616366111407&amp;ltk2=1750844297936h26nish48fcwo2xd1cdh78&amp;ns=1&amp;priceTId=undefined&amp;query=%E5%88%9B%E5%8F%A3%E8%B4%B4&amp;skuId=4951847959326&amp;spm=a21n57.1.hoverItem.4&amp;utparam=%7B%22aplus_abtest%22%3A%22761d5364442a3e78dde3e362dad4968a%22%7D&amp;xxc=taobaoSearch</t>
  </si>
  <si>
    <t>https://detail.tmall.com/item.htm?abbucket=6&amp;detail_redpacket_pop=true&amp;id=667280184436&amp;ltk2=1750844293315ou5pknwz5gvnk198c6km&amp;ns=1&amp;priceTId=undefined&amp;query=%E5%88%9B%E5%8F%A3%E8%B4%B4&amp;skuId=4857840797835&amp;spm=a21n57.1.hoverItem.2&amp;utparam=%7B%22aplus_abtest%22%3A%2267bb316f90b7ddae281cccd4143d8ddb%22%7D&amp;xxc=taobaoSearch</t>
  </si>
  <si>
    <t>字模钢印</t>
  </si>
  <si>
    <t>黄小超旗舰店</t>
  </si>
  <si>
    <t>6mm合金钢【数字0-8】</t>
  </si>
  <si>
    <t>https://detail.tmall.com/item.htm?abbucket=6&amp;detail_redpacket_pop=true&amp;id=729554193636&amp;ltk2=1750844786234hk70d1zglamhkh1512lydr&amp;ns=1&amp;priceTId=undefined&amp;query=%E9%92%B3%E5%B7%A5%E6%95%B0%E5%AD%97%E9%92%A2%E5%8D%B0&amp;skuId=5055065284844&amp;spm=a21n57.1.hoverItem.2&amp;utparam=%7B%22aplus_abtest%22%3A%22da3a1d33693dbc7eb3e97dbb2454d850%22%7D&amp;xxc=taobaoSearch</t>
  </si>
  <si>
    <t>宝利欧旗舰店</t>
  </si>
  <si>
    <t>https://detail.tmall.com/item.htm?abbucket=6&amp;detail_redpacket_pop=true&amp;id=585898516979&amp;ltk2=17508447912843f91qrv529vp0j3k8i5a6&amp;ns=1&amp;priceTId=undefined&amp;query=%E9%92%B3%E5%B7%A5%E6%95%B0%E5%AD%97%E9%92%A2%E5%8D%B0&amp;skuId=3976648548757&amp;spm=a21n57.1.hoverItem.3&amp;utparam=%7B%22aplus_abtest%22%3A%2267f2f3067ae5fac310187b5f28a2d48c%22%7D&amp;xxc=taobaoSearch</t>
  </si>
  <si>
    <t>洛普科旗舰店</t>
  </si>
  <si>
    <t>https://detail.tmall.com/item.htm?detail_redpacket_pop=true&amp;id=657953670347&amp;ltk2=1750844798370kflgiyalnnpxd497q051z&amp;ns=1&amp;priceTId=undefined&amp;query=%E9%92%B3%E5%B7%A5%E6%95%B0%E5%AD%97%E9%92%A2%E5%8D%B0&amp;skuId=4919599366273&amp;spm=a21n57.1.hoverItem.1&amp;utparam=%7B%22aplus_abtest%22%3A%220737edc173c792154048d5088672743b%22%7D&amp;xxc=ad_ztc</t>
  </si>
  <si>
    <t>arduino uno编程学习套件开发板智能小车</t>
  </si>
  <si>
    <t>洛斐喵编程教育科技</t>
  </si>
  <si>
    <t>创客主板-进阶版</t>
  </si>
  <si>
    <t>唐怡</t>
  </si>
  <si>
    <t>智能座舱系统装调与测试</t>
  </si>
  <si>
    <t>https://item.taobao.com/item.htm?from=cart&amp;id=827779778783&amp;pisk=gtDmbaN3CjPjt0T8wYwXT28GzNdRc-w_7VBTWRUwazzSHnNTWbqZW4t6c-naSV08PxKb6PhljDgoS5tbWPziWclv2ppKcmw_QAYpppK1iw6Koor4ghyzDkt80j3Z6ye_QeLGwOPXKRgqfJ9h__rzPlqa0RuaU7rgYRrVQs-uzlqC_ZuZ732zbkSV3sWVa8rTzNrN3t7yUkrC7ZWau3VzPk2a7VP2q0loGIzjQYkyy02FFf0d6DZ0iyo4umn-UeVPG04keLMoZlaeJzXNQYqmV7NH79AT8XaY9yuyet2i4l0u9jYhnVmZAfPoIZ-x8cco5-HybszEMqFZe7jNg0DgoWk4ZGWE48ZZ75cW-9E0HbVnnjt1zmuLoXyjXMYxqWcuOuPPjsyx9DH_TxJcRzFQj4VKieXm8g8ca6kZiO6Vv-511Sr7qy3u3e72lAfOj3xlThN4Voapq3f11Sr7qyKkq6R3guZbJ&amp;skuId=5610593384737&amp;spm=a1z0d.6639537%2F202410.item.d827779778783.65eb7484ulOmVJ</t>
  </si>
  <si>
    <t>智能创客科技</t>
  </si>
  <si>
    <t>https://item.taobao.com/item.htm?abbucket=2&amp;detail_redpacket_pop=true&amp;id=581607392604&amp;ltk2=1749904674218ar3vhgpv2m4102ygo7p393d&amp;ns=1&amp;priceTId=undefined&amp;query=%E9%80%82%E7%94%A8arduino%20uno%E7%BC%96%E7%A8%8B%E5%AD%A6%E4%B9%A0%E5%A5%97%E4%BB%B6%E5%BC%80%E5%8F%91%E6%9D%BF%E6%99%BA%E8%83%BD%E5%B0%8F%E8%BD%A6&amp;skuId=4754271467170&amp;spm=a21n57.1.hoverItem.3&amp;utparam=%7B%22aplus_abtest%22%3A%226b9fd2b89de98ee3cb398c6323b9f555%22%7D&amp;xxc=taobaoSearch</t>
  </si>
  <si>
    <t>https://detail.tmall.com/item.htm?detail_redpacket_pop=true&amp;id=658635362490&amp;ltk2=17499048297365cr2t4sufacsbmvqlevukd&amp;ns=1&amp;priceTId=undefined&amp;query=%E9%80%82%E7%94%A8arduino%20uno%E7%BC%96%E7%A8%8B%E5%AD%A6%E4%B9%A0%E5%A5%97%E4%BB%B6%E5%BC%80%E5%8F%91%E6%9D%BF%E6%99%BA%E8%83%BD%E5%B0%8F%E8%BD%A6&amp;skuId=4767194337738&amp;spm=a21n57.1.hoverItem.4&amp;utparam=%7B%22aplus_abtest%22%3A%228bde5ddcf56b2c3e15a10421ee678127%22%7D&amp;xxc=ad_ztc</t>
  </si>
  <si>
    <t>arduino uno R3智能小车红外循迹避障遥控 蓝牙超声波避障跟随</t>
  </si>
  <si>
    <t>华嵌科技工作室</t>
  </si>
  <si>
    <t>两驱含主板</t>
  </si>
  <si>
    <t>https://item.taobao.com/item.htm?detail_redpacket_pop=true&amp;id=797635448441&amp;ltk2=1749981891337740y0evdo7mjk3zcdeq2lk&amp;ns=1&amp;priceTId=undefined&amp;query=%E7%BA%A2%E5%A4%96%E4%BC%A0%E6%84%9F%E5%B0%8F%E8%BD%A6&amp;skuId=5635093763474&amp;spm=a21n57.1.hoverItem.4&amp;utparam=%7B%22aplus_abtest%22%3A%22688c2a5347d7606e46ebf032e36f80c5%22%7D&amp;xxc=ad_ztc</t>
  </si>
  <si>
    <t>https://item.taobao.com/item.htm?detail_redpacket_pop=true&amp;id=797327064597&amp;ltk2=17499822254336xnzvcwnqiv5wzm1zdite8&amp;ns=1&amp;priceTId=undefined&amp;query=%E7%BA%A2%E5%A4%96%E4%BC%A0%E6%84%9F%E5%B0%8F%E8%BD%A6&amp;skuId=5433458260178&amp;spm=a21n57.1.hoverItem.8&amp;utparam=%7B%22aplus_abtest%22%3A%22920ff79473a670c69073f8c0512a329f%22%7D&amp;xxc=ad_ztc</t>
  </si>
  <si>
    <t>makerobo旗舰店</t>
  </si>
  <si>
    <t>https://detail.tmall.com/item.htm?detail_redpacket_pop=true&amp;id=639896803120&amp;ltk2=1749982452081rzmu86lnugq0xikgmfzy5xi&amp;ns=1&amp;priceTId=2150432017499824327068272e1ff9&amp;query=%E7%BA%A2%E5%A4%96%E4%BC%A0%E6%84%9F%E5%B0%8F%E8%BD%A6&amp;skuId=5388661945772&amp;spm=a21n57.1.hoverItem.1&amp;utparam=%7B%22aplus_abtest%22%3A%22b4c25df49f0b55de4716b6dadcee563a%22%7D&amp;xxc=ad_ztc</t>
  </si>
  <si>
    <t>洗车毛巾</t>
  </si>
  <si>
    <t>blue chem</t>
  </si>
  <si>
    <t>W-A60002</t>
  </si>
  <si>
    <t>60*160MM</t>
  </si>
  <si>
    <t>洗车美容与装饰</t>
  </si>
  <si>
    <t>https://item.taobao.com/item.htm?id=610406804032&amp;ns=1&amp;pisk=gJBscwm9gV0_2svxcCqEdSq1RopXCkyzfmtAqiHZDdptHo_V8tRvu5bXGZ7HMOJNbwTAzwTt3SYZhKsfoZ7fmlxvkZQXu1PUUGjMnKUyh8yPjvJ95_Q6kALLDnts6kRta_Q5CKUzz-GEvC4wHZSm_BFK93YpXnL9Hk9p0nTvHCLtvktv0VhxBZEQA3xqMfd9DBHpm3vxMCpvvMKWXEHvHFdLAnYpkKpAkpEBmXyLRHV6WGZauO_4QcjNXeMxHOeD1U9jgxMf2hd1FGLCYMWBfCTJtTS_pOQFDOWMt7cynM55lsQLdA_fX_Qv79U-hE5kciKWe8mWJOsfdCfEWfKWCFORBBnr3pRAO99NBrclYMT9Np5UtPR2CN1krCF3-ZsB7ZB69Vaeu_SFBB_88v_DG1Q6vLIzfY8Wwalfs2MXAUrQAjcc7RPxnmb7dQd9xHWzAkgsiCKHAUrQAjcD6HxeakZI5jf..&amp;priceTId=2147820c17497112697795810e1ac7&amp;skuId=5291548278930&amp;spm=a21n57.sem.item.2.1a763903iHDvAd&amp;utparam=%7B%22aplus_abtest%22%3A%220e4237839fd21406fd2d8f951f17d4ad%22%7D&amp;xxc=ad_ztc</t>
  </si>
  <si>
    <t>随途</t>
  </si>
  <si>
    <t>https://detail.tmall.com/item.htm?id=679412728192&amp;ns=1&amp;pisk=g6LncW0wqHSB3pHOXF_I0LQOLOo9Aw_5nLUReaBrbOW_vanBw_xMGLXKND_pjTvwI9zKOBpGaLAWvXs-d7VBSK48JviBazbRzxHxkqdIOa_rHk9HYo2CZ_UryMzF7w189mWwVqdBOTN3UjKZk7m6tjPz4TJP7G5Paa5FYMRZs_C4UaWF4RrNgO7PzTSzbP5RM_rFzylgbs53z6Sz8GPNw6fPzaJy_ff5Q67PzjxqY9Ty7Fk9OPtjXNUBj6jh3BWe9BLZ4MEBOOAywF1HTtRUVzzyS6jHPgiVi_Sp4IsXJB3u5wdDbN5HUqkF7I-MMMYnnyB5qFvHqph8V1xkaE_Co7ueswXh0ejQgj92sQ-AjFhqlwbFL3QBwSDpsevpOFA8al7hJhjD-ZubLTK9iUfkPYgMnB-2U3jr6lrqZF4WXelYVusF11XY5BQOMnHhc-cisol5Y11CHfcgVusF11XxsfqqPM51OtC..&amp;priceTId=2147820c17497112697795810e1ac7&amp;skuId=5050093043583&amp;spm=a21n57.sem.item.1.1a763903iHDvAd&amp;utparam=%7B%22aplus_abtest%22%3A%2204cc83ad678d3e800602c2d9f54d9c58%22%7D&amp;xxc=ad_ztc</t>
  </si>
  <si>
    <t>蓝帅</t>
  </si>
  <si>
    <t>https://detail.tmall.com/item.htm?id=710648155600&amp;ns=1&amp;pisk=gojqDu9fNoE493AvogtZaRCWmBxvJhPCoGO6IOXMhIADh1tN76dSf-KbWh5wa1dXlnAjbGRlKRnbHrLM_sKDWZO6GC-NB6y7OkZCHtK9qWNQAKFY4W-DnCYMIRAkpdeWn2MhTzK9jWNZPcYYYhCcBotmS4vkwdJimEfMq3v6KhvMnh2yZdJKSjfGs8JkQpgDndYiqTvHZjvDjdvoEd9EoVxMj8WkwdxMs1Y0UTcv7CAI4p80BEiIwa2TUhRhnQoiYvp2oR6r5DnprKLVYtAyFLsy3ERHyM64qif5Iisvyy3BXT_F_Nfu4m5NnwfMGgVnbC_pQOvexkHeZiWN4EQSiqve0I8hmUDIf3TGzg-fm53dFTRD83_7yST60s7p9E48w1WyG1j2rjPW1w65mU53N0597Zf2EHjyffpu-wj9HDgwoLpyO8yPYHwElOegJw0tWEQJUBwYHV39oLpyO8yrWVLv2LRQH-C..&amp;priceTId=2147820c17497112697795810e1ac7&amp;skuId=5141192772674&amp;spm=a21n57.sem.item.16.1a763903iHDvAd&amp;utparam=%7B%22aplus_abtest%22%3A%22103ea3f9fd6be95d4b3f8f3457c320ff%22%7D&amp;xxc=ad_ztc</t>
  </si>
  <si>
    <t>洗车蜡</t>
  </si>
  <si>
    <t>跃能旗舰店</t>
  </si>
  <si>
    <t>300－500mL</t>
  </si>
  <si>
    <t>YN8203</t>
  </si>
  <si>
    <t>金其学</t>
  </si>
  <si>
    <t>汽车装饰与美容实训</t>
  </si>
  <si>
    <t>https://detail.tmall.com/item.htm?detail_redpacket_pop=true&amp;id=557350228679&amp;ltk2=1749957987490dembmz0ouvidrzr2bktxij&amp;ns=1&amp;priceTId=2147826f17499578829811848e1df7&amp;query=%E5%B0%8F%E8%BD%A6%E4%B8%93%E7%94%A8%E6%B4%97%E8%BD%A6%E6%B6%B2&amp;spm=a21n57.1.hoverItem.2&amp;utparam=%7B%22aplus_abtest%22%3A%22982311bad80ffebfe66cb83337ad5fbf%22%7D&amp;xxc=ad_ztc&amp;skuId=3931027523945</t>
  </si>
  <si>
    <t>龟派车品旗舰店</t>
  </si>
  <si>
    <t>2－3L</t>
  </si>
  <si>
    <t>M4534</t>
  </si>
  <si>
    <t>https://detail.tmall.com/item.htm?id=742575041551&amp;ltk2=1749961979951ugdq6q8pi0qrkx6zr31qsc&amp;skuId=5814157012367&amp;spm=pc_detail.29232929%2Fevo365560b447259.201876.d13.22937dd6mDpSNq&amp;utparam=%7B%22abid%22%3A%220%22%2C%22x_object_type%22%3A%22p4p_item%22%2C%22pc_pvid%22%3A%22f23598fd-0b3c-4832-8551-95747ea67249%22%2C%22mix_group%22%3A%22L5%22%2C%22pc_scene%22%3A%2220001%22%2C%22aplus_abtest%22%3A%22b367b48fcceefcdf01d86804ec34e2d5%22%2C%22tpp_buckets%22%3A%2244964%23416395%23module%22%2C%22x_object_id%22%3A742575041551%2C%22ab_info%22%3A%2244964%23416395%23-1%23%22%7D&amp;xxc=ad_ct</t>
  </si>
  <si>
    <t>龟牌旗舰店</t>
  </si>
  <si>
    <t>1－2L</t>
  </si>
  <si>
    <t>https://detail.tmall.com/item.htm?detail_redpacket_pop=true&amp;id=673280836261&amp;ltk2=1749958950282cf9bfnawk2aanh9s5wcurl&amp;ns=1&amp;priceTId=2147826f17499578829811848e1df7&amp;query=%E5%B0%8F%E8%BD%A6%E4%B8%93%E7%94%A8%E6%B4%97%E8%BD%A6%E6%B6%B2&amp;skuId=4959551897593&amp;spm=a21n57.1.hoverItem.8&amp;utparam=%7B%22aplus_abtest%22%3A%22f1c640258ceba078a60b8d6ed704d437%22%7D&amp;xxc=ad_ztc</t>
  </si>
  <si>
    <t>漆膜仪</t>
  </si>
  <si>
    <t>电谷五金</t>
  </si>
  <si>
    <t>GM200</t>
  </si>
  <si>
    <t>0－1.80mm</t>
  </si>
  <si>
    <t>只</t>
  </si>
  <si>
    <t>https://item.taobao.com/item.htm?abbucket=18&amp;detail_redpacket_pop=true&amp;id=915155628762&amp;ltk2=1749959485068v9dh1yuu0ipwi06tibww8q&amp;ns=1&amp;priceTId=213e076e17499593699426024e1c1b&amp;query=%E4%BA%8C%E6%89%8B%E8%BD%A6%E4%B8%93%E7%94%A8%E6%BC%86%E8%86%9C%E4%BB%AA&amp;skuId=5946577406041&amp;spm=a21n57.1.hoverItem.17&amp;utparam=%7B%22aplus_abtest%22%3A%22bcc799992b1d5c37624f0411549cf334%22%7D&amp;xxc=taobaoSearch</t>
  </si>
  <si>
    <t>卓勒仕旗舰店</t>
  </si>
  <si>
    <t>1－1200微米</t>
  </si>
  <si>
    <t>SW6300A</t>
  </si>
  <si>
    <t>https://detail.tmall.com/item.htm?abbucket=18&amp;detail_redpacket_pop=true&amp;id=713046890745&amp;ltk2=1749960040511dck7vhbmivhdhq8ikzlnl&amp;ns=1&amp;priceTId=2147836e17499599419873260e1d4c&amp;query=%E4%BA%8C%E6%89%8B%E8%BD%A6%E4%B8%93%E7%94%A8%E6%BC%86%E8%86%9C%E4%BB%AA&amp;spm=a21n57.1.hoverItem.12&amp;utparam=%7B%22aplus_abtest%22%3A%2275d13c17e1799e5d543fe9fe0743eaa7%22%7D&amp;xxc=taobaoSearch</t>
  </si>
  <si>
    <t>珍宝斋66</t>
  </si>
  <si>
    <t>F69270</t>
  </si>
  <si>
    <t>_</t>
  </si>
  <si>
    <t>https://item.taobao.com/item.htm?abbucket=18&amp;detail_redpacket_pop=true&amp;id=858463485225&amp;ltk2=1749962454489jquris8xgl77f4o1rb12xp&amp;ns=1&amp;priceTId=2147801517499623961528448e10fc&amp;query=%E4%BA%8C%E6%89%8B%E8%BD%A6%E4%B8%93%E7%94%A8%E6%BC%86%E8%86%9C%E4%BB%AA&amp;skuId=5668461280256&amp;spm=a21n57.1.hoverItem.5&amp;utparam=%7B%22aplus_abtest%22%3A%22771c2fad022912c91c1165f67664a646%22%7D&amp;xxc=taobaoSearch</t>
  </si>
  <si>
    <t>起子卡口</t>
  </si>
  <si>
    <t>4－8寸</t>
  </si>
  <si>
    <t>A－5841</t>
  </si>
  <si>
    <t>4件套</t>
  </si>
  <si>
    <t>汽车底盘构造与修理</t>
  </si>
  <si>
    <t>https://detail.tmall.com/item.htm?abbucket=18&amp;detail_redpacket_pop=true&amp;id=783600753178&amp;ltk2=1749963495736qxlpm60vw6ssh942r5xo&amp;ns=1&amp;priceTId=213e072217499632751543160e0fcb&amp;query=%E5%BC%B9%E7%B0%A7%E9%94%81%E5%9C%88%E5%8D%A1%E5%8F%A3&amp;skuId=5352977985179&amp;spm=a21n57.1.hoverItem.5&amp;utparam=%7B%22aplus_abtest%22%3A%223539a0c539974597fefa36db96c191d3%22%7D&amp;xxc=taobaoSearch</t>
  </si>
  <si>
    <t>NXGJ4247</t>
  </si>
  <si>
    <t>3件套</t>
  </si>
  <si>
    <t>https://detail.tmall.com/item.htm?id=757340497945&amp;ltk2=1749964012379dq1ukkypsnty0nxo1tmhw&amp;skuId=5221313076580&amp;spm=pc_detail.29232929%2Fevo365560b447259.201876.d16.cb397dd69K7WCX&amp;utparam=%7B%22abid%22%3A%220%22%2C%22x_object_type%22%3A%22p4p_item%22%2C%22pc_pvid%22%3A%220a6d13f0-293c-424c-8db9-1edfcf8b5e6d%22%2C%22mix_group%22%3A%22L5%22%2C%22pc_scene%22%3A%2220001%22%2C%22aplus_abtest%22%3A%22f8107cc6f7a5167d79c290f0a48e11c5%22%2C%22tpp_buckets%22%3A%2244964%23416395%23module%22%2C%22x_object_id%22%3A757340497945%2C%22ab_info%22%3A%2244964%23416395%23-1%23%22%7D&amp;xxc=ad_ct</t>
  </si>
  <si>
    <t>砂纸</t>
  </si>
  <si>
    <t>工厂晅悦直销</t>
  </si>
  <si>
    <t>1200目、2000目、1500目各20张</t>
  </si>
  <si>
    <t>1.冰禹JZ-1284干湿两用砂纸2.3M401Q美容砂纸、</t>
  </si>
  <si>
    <t>王德根</t>
  </si>
  <si>
    <t>汽车装饰与美容</t>
  </si>
  <si>
    <t>https://item.taobao.com/item.htm?id=829597430418&amp;ns=1&amp;pisk=ga8KYesr7ADnoL8dsBogETK_dPGM9cAUWpRbrTX3Vdp9idGFqYR5Nap6EXWHNvJJyOOyxMbCEgBWnLCk-UYJbzd2aecFrX7eTa7Snx0mnBRFzzKS_OYL1N121k65FcbsdfHwax0moCnCTaAsnUxrr65hiz_5AMZs5O5Qdy95VPO1Q_57d_aI6fBN9y1CdMs15sCAP8s7APg1GsaCFTsQ1fCPC61WFaGO5O5Ss0HRCW6uynXMn7nqN2Z40FCdvTUldzIe-rjOhGB_Pc-l9-WXOOU7PtdrS9A9tvU2sw8pHsvn5ypvNI-5XUesHT891etW_JHRJCvekwTxpyfGWOSXRpHLY9tHBi51f73VsKX6TettaROBn9QC1G0jMCsWjeS2-AadlnRh-39jIkXBD_szvEYAFEy0tfrI6fEz4M1NpqmoNOUoc-COnX384uSZ_1Bm6fEz4M1N6tcKwurPbf5..&amp;priceTId=2147824a17497195557477135e1c44&amp;skuId=5732666959849&amp;spm=a21n57.sem.item.43.67493903zy7iF3&amp;utparam=%7B%22aplus_abtest%22%3A%22fa35855a0f849ac044d05513641ca66a%22%7D&amp;xxc=ad_ztc</t>
  </si>
  <si>
    <t>实在汽车油漆辅料</t>
  </si>
  <si>
    <t>https://item.taobao.com/item.htm?ak=33956823&amp;ali_trackid=2%3Amm_708560027_1088200196_111277950024%3A1749721559292_556963734_0&amp;bxsign=tbkWOFxliZjXq06aAsW6N5KGuzUGYGTBNQQEDDjFqDZ_LwKu4RUzgboVMvgw4LZ-4RoEstnSMdxDi1sndlFhJlLioDu8xxXwY31B_fWLs-OxVbjHETSiLj7gAh4qbGtzDmsXeHBXgW_pFGH7x2wbXKNf1diiyR55ZvwsYrHR7wuCd4KZ6QWMCM8otrraiQYRtMu&amp;id=572006881051&amp;union_lens=lensId%3ATAPI%401749721557%402146bd04_0db8_19763882b97_7684%4001%3Brecoveryid%3A556963734_0%401749721559297</t>
  </si>
  <si>
    <t>太美光速旗舰店</t>
  </si>
  <si>
    <t>https://detail.tmall.com/item.htm?ak=33956823&amp;ali_trackid=2%3Amm_708560027_1088200196_111277950024%3A1749721829326_186642389_0&amp;bxsign=tbktVcslrFwEbQN_6kbSJkoRIY78A19keMHLOChkYUHoIvkPCSU7T5kyusYgrpo_ess7RXr5atYacXysXvwoaXs1T9hjo46n-zmgSpSmavEivUEQ6Wija7tsC0b-qMNtOTrpR8C0aOELBXGvE41DkSgwKa5jzN9NDHF-1W39aApAEpQ7bcr8XLcoPzhVf-BngBn&amp;id=652512423804&amp;union_lens=lensId%3ATAPI%401749721828%402106cd74_0dd9_197638c4b1f_27a2%4001%3Brecoveryid%3A186642389_0%401749721829329</t>
  </si>
  <si>
    <t>模型砂纸海绵块</t>
  </si>
  <si>
    <t>堃之熠家居旗舰店</t>
  </si>
  <si>
    <t>汽车漆面海绵砂纸，一面打磨/一面抛光</t>
  </si>
  <si>
    <t>1500/2000目</t>
  </si>
  <si>
    <t>https://detail.tmall.com/item.htm?id=932869594533&amp;ns=1&amp;pisk=gj0tD9Z28pvGUegTtf-hn-hKMmdnfHcNJAl5o-2GcvHKZvOamKlbGrHInCyiGdkxkJGqjl4_noejExFmSq0xYZhrgVAaoCzZ_rzXELYkEflau0Jxai3YRMN4iEVflZaaR1d3dj8krflds5OoOU0DYbO3si_jhlaCdS2Q1-w_CBEQZSaf5o_1A9wUdrN_cNTBR7P15ONshewQM5sf15s_OwNbgrwjhrOKOJP0l-GCFKeC1-bxqJ0rC-bO52uKJ5ETFXKPjGJ7dTV-1XQAPJJYf8TupZ_jJ5hxK9yVyn2S4RquCvThWrhQMvEoXLQtHjGrck3ACCDSMDH4S2Off8iiIog3vsO7FVlIzyZHPQhI8AcZJjfXlWDudfu_kUOzWPw_JWuDLNwxAmggbrW6H-uKOViA4y3oy-gPE1AFfBdd0ir_TRLkmIwdo36898A9kiS4YBPLEBdd0ir_TWek6IIV0kRF.&amp;priceTId=215046c717497259712743719e1e21&amp;spm=a21n57.sem.p4pright.1.4d793903VNUvWF&amp;utparam=%7B%22aplus_abtest%22%3A%2295d3952614c0d25cf581eead781435f8%22%7D&amp;xxc=ad_ztc</t>
  </si>
  <si>
    <t>晋莫旗舰</t>
  </si>
  <si>
    <t>https://detail.tmall.com/item.htm?id=882696558906&amp;ns=1&amp;pisk=gbZqcHawyiI4D2hxouiwao9slEnxNc5QolGsIR2ihjcmh5ia7WhWftnfWcPZa5hjlmcXblluKOKfHZ3i_SnmWrGsGfoaBWW5OMsQH-ntx61CAnePJqopoAYD13YodckDdpmly-ntj1JWjwsUHSEjKdLiIYXrCARmn500EbDIZAYmj5corvDBicVgs00oKxJDjhcDZ3c-nCDiIEYkqvMDnfDgs8XrdbcijVVgEXa0nRxrdqXtkPBNp1WfIXwmahxgmGntTLDEebqzbqcZlOKwbOHquX2masA6lv3uBVr9BhuznyFtKSAc_fEzEo43t_TjiykadPPFxhH8oSro7u6Ov-nqg50ay6-I3mar8ozABQ20OjznDR9FG8uUz2Hord8mcywQX2qc0BhSJAPrRr5e0WjzCCHkCPZOAy8ZoYHrOTWy9RHKzpLKQIL9W4mKUX6jhFLtoYHrOTWyWF3opYlChx1..&amp;priceTId=215046c717497259712743719e1e21&amp;skuId=5889371366369&amp;spm=a21n57.sem.item.60.4d793903VNUvWF&amp;utparam=%7B%22aplus_abtest%22%3A%221128f9c0a7f9e61b3134e5aff2cf0fea%22%7D&amp;xxc=ad_ztc</t>
  </si>
  <si>
    <t>博威得旗舰</t>
  </si>
  <si>
    <t>https://detail.tmall.com/item.htm?ak=33956823&amp;ali_trackid=2%3Amm_708560027_1088200196_111277950024%3A1749726579108_556440081_0&amp;bxsign=tbkamhEMSgiWWkgKe3T2oTCbIVuLzyy6LH6jUyn0xadWiFVNUtQ1pJD17KUMG3JEhMs_hBLqUjZ8Gc2jSCN3kCdCKS_4O6629IvlY4G1sC9CYaTN_xAMAxIQx7weHqb64GEZRnv_Wd28Z8S5I6bi7QlEULqW1A5r4vLaRqlpDifwn_x3oAe1D-ZCCzk5L4uYI59&amp;id=920615899086&amp;union_lens=lensId%3ATAPI%401749726577%4021087005_1843_19763d4c4b3_90ba%4001%3Brecoveryid%3A556440081_0%401749726579116&amp;skuId=5961968634937</t>
  </si>
  <si>
    <t>汽车美容抛光轮海绵盘</t>
  </si>
  <si>
    <t>天一研磨工厂店</t>
  </si>
  <si>
    <t>平面波浪海绵球</t>
  </si>
  <si>
    <t>5寸直径125mm（平面）
5寸直径125mm（曲面）各5个</t>
  </si>
  <si>
    <t>https://item.taobao.com/item.htm?ak=33956823&amp;ali_trackid=2%3Amm_708560027_1088200196_111277950024%3A1749728895460_556988275_0&amp;bxsign=tbk2pIVLbXFFLfgnLMxNbLDbQQI9tFFjjmx1Byzr8i9LXtSUVM4QBRXP8e17GtSiHYPzrF3-Ev222wwtcZcMhKbxjF6_uZz0x5cNhDucKc5vyHg2utZAcO21JqImi0IH13xQ3X6mckd0S8Aa7KRvuZdsxI1JDFBTvrrQMBYe0RtwgWX-Dupp4SwQeKxrQ5CG6YC&amp;id=606884998105&amp;union_lens=lensId%3ATAPI%401749728894%4021089581_0e37_19763f81d26_970e%4001%3Brecoveryid%3A556988275_0%401749728895464</t>
  </si>
  <si>
    <t>嘉昱研磨工厂店</t>
  </si>
  <si>
    <t>https://item.taobao.com/item.htm?ak=33956823&amp;ali_trackid=2%3Amm_708560027_1088200196_111277950024%3A1749728557375_557596862_0&amp;bxsign=tbkwCg6RwnJoG7yHkvCIDcxY9AGwHJWRxPFXdbzsSF072Kzz7ry-ZtDOYl-1A-v16riDb8Cdo7mUIft1vLK_RZ3EXy_HH5GrryCnc6jZxiVPhX4MXtnzx12nbZKhxNCjf1oJonz2GFDtR_Qu-dzPTcgOXTp3vfMD_SXYFXd-RkyfWBTg-Lc-rya0rsPTZ-QYdyP&amp;id=749168571091&amp;union_lens=lensId%3ATAPI%401749728556%4021662101_0e4d_19763f2f476_9789%4001%3Brecoveryid%3A557596862_0%401749728557379</t>
  </si>
  <si>
    <t>汽美车洁用品批发</t>
  </si>
  <si>
    <t>https://item.taobao.com/item.htm?id=803978070630&amp;ns=1&amp;pisk=gpRZet94pfhNfljOIB14YC1Wl01Ogso7uIsfoEYc5GjiBmIDLUKVfqHO1pS2xHSg1VL_WpKWr5OsBsNV6sCmV0GSNNLOMs44vUJ7XkblyjwcmOfOtINEb1lSNFLU5N0W-bOjp40c5-VDmOf3KaS3mZVMm9jhlMVGo5b0x2SdxSbgISfhtZ7AoRx0iejh5aEcm5f0KMbAxifcIs0e-MQfiicwPFY0Ta6ikOeEAUoY0OIkSMP0azQNI2T_hSP4eNBGq9j8ieOF7OSkSQl1oS7HOBW5driftUpBjw5r_uQwKU5GuI3u3iW2667DbbUPxC82TOpQrSTF_pRF1CmYeeTFjT5Bdvn1h1-wegBipDK28GtD_9qZAi9WRCXeqDNeDtJD16AixbSzOoQ3lKOxNLyVIwQFV2uU2EQRLXOrRfyYH9fR8gg15-eAIwQFV2uUH-BhywSS5N1..&amp;priceTId=213e035017497290086582664e1c75&amp;skuId=5642129123565&amp;spm=tbpc.sem.item.18.40b1TCwCTCwCzQ&amp;utparam=%7B%22aplus_abtest%22%3A%22b80e4c36503a8afce790906a079a6649%22%7D&amp;xxc=ad_ztc</t>
  </si>
  <si>
    <t>角磨机抛光磨盘自粘盘</t>
  </si>
  <si>
    <t>右店左标网旗舰店</t>
  </si>
  <si>
    <t>125MM大5寸M10盘（10个装</t>
  </si>
  <si>
    <t>植绒砂纸吸盘5寸M10盘</t>
  </si>
  <si>
    <t>https://detail.tmall.com/item.htm?id=930034943324&amp;ns=1&amp;pisk=gXHoDlVxWbPSaU8YMxwW_2OL2hdA38wQS2BLJJUegrzfwJdSvkcmf24JAQw-iy0qozWJV030Y2mIw3NpPMjSnVXdeUOSY92LLFL9Bdn7VJweWa9n1QQ7XkQypuzz08Zd2CzqOdnSVysl8hh2BMAXjGvPTyuU3-raxJrzLy72mkqg8JzzTZ54bryUL7PFuKr8bwWPUu-D3krU8TzFaoz4YkBULJuF3ozbYJrE8JldC9ziLxM2k0h8EzgpNnq7ZPozoOmj1u8a2dZRLrk44SDOfr6UDxquZPorILFmdokxn5FAveeqfj3zmRvl5ucqj8rndh53-WD7nkukCG4qEDD0NjINpm2oix2-Ue1sDm4zs-hvGUFLE4c_57RXl2m0y2kugaYYJfnxUS0wkt0QtXk83Y82Igyhg15sF9_Qc9fCO7rbmPLuEpSG9tKh0nxc1QNzcuL9mnfCO7rbmPKDm1_7aoZJW&amp;priceTId=215046c717497259712743719e1e21&amp;skuId=5983399799622&amp;spm=a21n57.sem.item.85.4d793903VNUvWF&amp;utparam=%7B%22aplus_abtest%22%3A%22ad5b15cc298e72a8f92f7f7b71ae6aec%22%7D&amp;xxc=ad_ztc</t>
  </si>
  <si>
    <t>苏州金锁磨料磨具</t>
  </si>
  <si>
    <t>https://item.taobao.com/item.htm?id=676086946373&amp;ns=1&amp;pisk=ghLteCjq8vDGxwTOtCo3ntF2K2lHBDAZjdR7otXgcpppnLaGctmwHipDLiTGSCvdhLvpHilNnt6vnItit40k_C7VlEHor4mgE2eMH1_fGMGfG_estGi6zdb1lYDokkVCbAbXnIPC_2ZCa9111s1j9J1PNZ1f1ZGddsCzcR9XhXCCi1ef1GsfdM1ldow1GZNQA1f7cPa1CXdCLsQfhKsj9BGaWxBQ1t4vq949aWy7hyaBJ1IOHrXQkgTTrMW7K9aYDOCcXlA1praXJnKqx76s4WXVSOR56Kuz7NsvcFbB5vgfP3Jpkg_-mf7J9HxlXHH_k9YGpiY1v4wdTHOMcFJTMr1wSUjAUMhbuibBrgtWBSlyON1X3g8mUPW6GQ8yqa3TU1KBwwIzlUYRhUyusXrs9XE40G1FB4mmGaG5bN1dEf3Y0oSET6Bo9XE40G1F9TctMorVYX5..&amp;priceTId=2147852c17497291971385207e1030&amp;skuId=5033547715621&amp;spm=tbpc.sem.item.49.40b1TCwCTCwCzQ&amp;utparam=%7B%22aplus_abtest%22%3A%229612df3f51be75f78cb626d20243d3d2%22%7D&amp;xxc=ad_ztc</t>
  </si>
  <si>
    <t>经历旗舰店</t>
  </si>
  <si>
    <t>https://detail.tmall.com/item.htm?id=914683465573&amp;ns=1&amp;pisk=gaJjFgjirr4bOYWTfsmzFqXv1SB1l0kU1ls9xhe4XtBACGtOzRoc3fX65aTGusWAuR91nLR4QZucChLFC2uELv-Dm9Xt82P_EC0fpiIYkPSAw_BNfmCohEtDmObT4Phewnq6h0YQDGQtVTINY5BTHiF-VGsCWOQA6zFRvaBOBNCxeuINfGeA6inSeGSL6PQAW7eRYM2ABOL920sGyGBOBfDQAGGfoniqSCbg7bFkTawTBLs-SwtjvJjvdi_ORHpb15iGcs_pDagY7kmCwhf6Il21NndHSMLYkV_MF3pv9e3zgZdCfHR6RveGqILXe19rjvxchZTO1Q0QLi62N69Xic4JDe7X9txaAq-5OQ1h2_E_MtReYdfpHxahz6j6P6RjR-Td4q2FRhWU16l4Cg_EV0NgsThl_9ByPWhAMgjfa0i7kCfAqg_EV0NgssIlcaoSVrdG.&amp;priceTId=2147852c17497291971385207e1030&amp;skuId=5781196245491&amp;spm=tbpc.sem.item.58.40b1TCwCTCwCzQ&amp;utparam=%7B%22aplus_abtest%22%3A%2264b3b924f405b92e8e51eba2c2231727%22%7D&amp;xxc=ad_ztc</t>
  </si>
  <si>
    <t>3m汽车抛光蜡</t>
  </si>
  <si>
    <t>旺车美容车品</t>
  </si>
  <si>
    <t>粗蜡+中蜡+细蜡套餐</t>
  </si>
  <si>
    <t>粗蜡+中蜡+细蜡</t>
  </si>
  <si>
    <t>https://item.taobao.com/item.htm?ak=33956823&amp;ali_trackid=2%3Amm_708560027_1088200196_111277950024%3A1749730517108_200931513_0&amp;bxsign=tbkdBTNEaPaBBWlnqEq9xXnTu3nnE-JQi2SRwOOQ7oOar6XbENmn1rsCypyg6ylkBkSTOpBdxAwhI4dH6afZHTnQA5m2U1rGBLd6JrEZ2vtcgllBQva-a30yrNIeeXiNCi9z83KZemKhLDUrXOzpgIUS9DJwqjMI9fudAY2VV0xr4PZZ2twM2pxqYejWdZXaQUi&amp;id=633861688796&amp;union_lens=lensId%3ATAPI%401749730515%40213e71e2_0dde_1976410db81_922a%4001%3Brecoveryid%3A200931513_0%401749730517113</t>
  </si>
  <si>
    <t>爱车饰品汽车用品</t>
  </si>
  <si>
    <t>https://item.taobao.com/item.htm?ak=33956823&amp;ali_trackid=2%3Amm_708560027_1088200196_111277950024%3A1749730911415_556988405_0&amp;bxsign=tbkIzX-5rT1H1fLd2cWWk9R6BH5NOcdTiPWp94gRcmMFgcevEjo7EvzjxgrknSSB_ohhEf9DlR7JzZxWK-8swCMq0xU73t8OePz6OQDXq07RtgZ1Ycmbrc-9Ff3ZaVyaQ6PaJti-UaFKfufMdqQV1CEFZ1CM1Izz5xzLTCeTt56zwJZ-aZwGzExkMlwO_xK2v3x&amp;id=606970111577&amp;union_lens=lensId%3ATAPI%401749730910%40212bbe4e_0e28_1976416dfe4_4212%4001%3Brecoveryid%3A556988405_0%401749730911418&amp;skuId=4421858826010</t>
  </si>
  <si>
    <t>3丶M劳保研磨产品</t>
  </si>
  <si>
    <t>https://item.taobao.com/item.htm?id=545848211810&amp;pisk=gQPrbkweH_Cz7nm-ESGe0WGUUKc-aXS1zWiI-y4nP0moVWZU-2gixHmHtEYm8mOCyb6KTko4v0MSZWyvTPULNahCybU-9Xj1f1s_yzhKNWZdX7RDmVzm-4Alhjc3rzDVf11_yT0-Orj_OJ39Z4g6tXDoEqYmD4vo-kDkoqmxJ2xo-QbVum3BEUcnrncmR4vot4mHiE0tr20oEBc0om3ntQqntZlmD2cwBz4HgVMlJx02aEpCExmgrmRH_F3rENzJdBddI4Do_xmXtxNqzYogr557Gp30GSkshesIiPebqqlNah3znPlo8WQMLDkUwju341LZm7zUgYeXSBaqa-PqN7jpBraqqAlbhtISdbrzBcHlHiEUu0Z3axxPcDw_l7D4jiO4vvy3NjVlm1SPyH3DRJNd1RJEEq3qfZ72Xy3t3Ho0sK9ppxctuc_SPppKEq3qfZ72ppHmWqo1P41..&amp;spm=a21xtw.29178619.0.0&amp;skuId=5002212535265</t>
  </si>
  <si>
    <t>汽车镀膜剂</t>
  </si>
  <si>
    <t>威美特旗舰店</t>
  </si>
  <si>
    <t>车漆镀晶纳米</t>
  </si>
  <si>
    <t>车身打蜡镀膜液</t>
  </si>
  <si>
    <t>https://detail.tmall.com/item.htm?id=719264746393&amp;pisk=gZujbyVMEtXjQt4O1oAPPdjqiZashQ8ec1NttfQV6rUYB1M-65CYDNe8y5NOklewmAZsQYqturlqFs0SdN72nncO5Pz9Lp8e8jV0SPpEwkxJctVTOSLa6oE8o5r4wP2W8jc0Ss69T0LF13bIAsITBAU8yWVYWieOkQa8tSUOklQA2TeuePFYXSEReWPGD5FtBTU8g5SOWZeO28F4sPetBodSw8V_WRhNh6N6c-cXgpdZP1X5qjy5WN37wd2KG1baN4Pf7Jl0yppIP9qbpje5WKUhZ7e_E2pyVbDjDxPoCe97JDDS5kU6l9Vj2Xa83yLAyrumMDEtJdjtGz2bv73p_M2rP-ktludFRlz-8kUx43v4brNIBqDf1NHKaXu0qV9CeRm4tzFsSBI_ClIzCwyI_yS_Yn7_NJRWNGjgy3qaJMVgg7ZYZSZyNQ6xjoFuNJRWNGjgD7VbUQO5Hcf..&amp;spm=a21xtw.29178619.0.0</t>
  </si>
  <si>
    <t xml:space="preserve">跃童旗舰店
</t>
  </si>
  <si>
    <t>https://detail.tmall.com/item.htm?id=875633003133&amp;ns=1&amp;pisk=gxLxE5jZzYD0e28AZIouIOFwE4lll0AqmKRQSOX0fLpJIpacfOm2BGpMUGTcoIvRCpvJBGlVIO69ICtmZ20HgI7N5FHn-2m0K4eDHrsf5f15O1clGmOynx7N5vDO1bTRJNJX_LPghu15U1Cbfr91PQ1C1N11GNGRF1CUf-96CbC5sse1Gis1Fg1hFRwfG165F15_ls6fhbd5U1Ff5N91VbCZ_ODOFS6gWHXukBPzVV92nUCAD9O-Y8yoVtwh6I_3WyBvCiEDGTU_5UK9b0VChDPlQZX2OspZ8r7fXhTcPEMS5wteeFICJccVJQKkxiK-hPBkoTIMlg3Qe_-WihT2H5U1gEYhX9S-1PSGPejBAKFZTQ_f1dSeSvzVhCOe8HbKkJ5vVBQR4rTHJOTUKSczcbh8blSfat3njf_IOi7fw9cxWlrN4b5RKbh8blSfa_BnMfEabglP.&amp;priceTId=2147826417497317587634704e1258&amp;skuId=5882231287521&amp;spm=tbpc.sem.item.219.40b1TCwCTCwCzQ&amp;utparam=%7B%22aplus_abtest%22%3A%22ed6c55ea108f36d9ce36ff8ec63f406c%22%7D&amp;xxc=ad_ztc</t>
  </si>
  <si>
    <t>vigoovp旗舰店</t>
  </si>
  <si>
    <t>https://detail.tmall.com/item.htm?abbucket=16&amp;id=926324554386&amp;ns=1&amp;pisk=gaatFtiV89XGckUtt5SHnjH1_4C3kMVNjRPWoxDMcJeLn8TicxjaHme0LmaiS52Kh82LHm5ZnxMYnSZGtabu_5uqlrBlrajtdh4_BdT6fsTIwbfn1GNUIOuqlTXxG6aKyqy_g2ukfHGILjh6cFwjO2GZdjtsl-MIAbGkCqwbhvtINjlXhFG6dWME6jtjCmGBRbcW5KGbhW1KivMjlmwbOfWRHvOsnEEoBmXcCgp2uEzK6cHvoYLxNy8ojY9rdELxBjn9j5MplEaLDoSHNAsytxuiQ7GT3a8Z5mEbS2a1dZg74JUxV4Ic_4FLxumTvOTxKPDKmPidPphUA5qb7RdvlfzgrmHrvsTqm2aoVuw9g_PI5jwq4rXy7ANbazroyNpr6kN-JgzbrzHbzLAGTh1d9n-qfXkOrifjP_iZ5XHl6ZK20D5E9Yfd9n-qfXlKE1Cv0noFT&amp;priceTId=214784be17497329357533939e1c59&amp;skuId=5808682033340&amp;spm=tbpc.sem.item.15.599bz6oBz6oBd6&amp;utparam=%7B%22aplus_abtest%22%3A%22a16086b40f2dcc0c2d5997e13a37136e%22%7D&amp;xxc=taobaoSearch</t>
  </si>
  <si>
    <t>专业珊瑚绒毛巾收蜡毛巾</t>
  </si>
  <si>
    <t>广州车媚丽汽车用品</t>
  </si>
  <si>
    <t>收蜡毛巾</t>
  </si>
  <si>
    <t>40X40cm</t>
  </si>
  <si>
    <t>https://item.taobao.com/item.htm?ak=33956823&amp;ali_trackid=2%3Amm_708560027_1088200196_111277950024%3A1749732238920_557786228_0&amp;bxsign=tbkL0e3vDduy6XybBb1rfj8btJSQosDYX9ORifVBsoqtJ26H9PEZmUbWwMm_zqxY5LWf4L6fj18paU-75opigaJXNZWYaKvCxSHk5lcLxzNVa2yE95isxO_97cvrniQF4MXcg1tY1aFv9TlTHrZUGQ7bH_2Wv3HXZA1Og86xwEU8N9uXDbrM8nntCBlrvy8L2cr&amp;id=683894311594&amp;union_lens=lensId%3ATAPI%401749732237%40216727d8_1d29_197642b2194_889c%4001%3Brecoveryid%3A557786228_0%401749732238924&amp;skuId=5069367156594</t>
  </si>
  <si>
    <t>三山谷居家日用</t>
  </si>
  <si>
    <t>https://detail.tmall.com/item.htm?id=776409147524&amp;ns=1&amp;pisk=gUzZFCZ2vNQaFjMtjyg2Lr_qziut7qWWgrMjiSVm1ADGXtH0Y7eqCsIt5kk4KJkM51F66ke7ZFa1XqTqWq3cFT_5PfFtkqYWoXJeBecmGZtmmF0t-rTFQV75P5Fe1ff7taafvgUo_nY0nc0HxbkHnfY0nDYnMvYiiFcDK6kKKjciomVH-jhMsE2DSpxnwjAisxYM-Dc-Kx0mo-VhTjMnnfXbsSYENcfxx2rm1HjSJYViLEYywjnMP5KXzUlIscz01vlIOylZbYm0e5O7SJN05PndmnuYOuy4m8XBfAqraJo7bT8aURh0KX21GnhU0S4-WcRWPWPUiuiUR_b-7VDgcVFXaONU7RNT8SODxVu_Y0zZrapihkNzujzAHwyzi7EmYrJN4D9xtIZbkaZy0ccKTY1FTLFxwD7Qz6_wDnnnyXk51ftvDccKTY1FTnKxxbhEF1G1.&amp;priceTId=2147839a17497321968584998e1cdf&amp;skuId=5310838617893&amp;spm=tbpc.sem.item.7.15fbv72vv72vo1&amp;utparam=%7B%22aplus_abtest%22%3A%22a72e94750f052c7250d51bba5f688d56%22%7D&amp;xxc=ad_ztc</t>
  </si>
  <si>
    <t>凌傲汽美用品工厂批发店</t>
  </si>
  <si>
    <t>https://item.taobao.com/item.htm?ak=33956823&amp;ali_trackid=2%3Amm_708560027_1088200196_111277950024%3A1749732725004_201032851_0&amp;bxsign=tbkEgy3ghyr1BZH9RO9bJTzQ0XZAFW8J7TiBz8l3plHyzyP74aA9_j4mSCMuRmIEenVew5LKs_Gf_CyuPOiIPyZhcroy2MYZ7JSlxPQG-ijVYiW4G6ZqOwXoERuJNUDWwqdiixfYQGA2121yikQsZl-QxV37XpqAdlmU_sWYGR1ZIjuqv4riwqdPA9qJc71p-w_&amp;id=601977755766&amp;union_lens=lensId%3ATAPI%401749732723%402146bf99_2865_19764328c97_9db5%4001%3Brecoveryid%3A201032851_0%401749732725009</t>
  </si>
  <si>
    <t xml:space="preserve"> F722</t>
  </si>
  <si>
    <t>津航</t>
  </si>
  <si>
    <t>GHF722+55A电调</t>
  </si>
  <si>
    <t>F722飞控45A/55A四合一电调</t>
  </si>
  <si>
    <t>王毅</t>
  </si>
  <si>
    <t>创青春工作室</t>
  </si>
  <si>
    <t>https://detail.1688.com/offer/838103216587.html?spm=a312h.2018_new_sem.dh_002.3.649e48c2bwP73D&amp;src=zhanwai&amp;ptid=0177000000035f7e28a5081ae8681b4e</t>
  </si>
  <si>
    <t>海迅</t>
  </si>
  <si>
    <t>天猫</t>
  </si>
  <si>
    <t>https://item.taobao.com/item.htm?from=cart&amp;id=744591422176&amp;spm=a1z0d.6639537%2F202410.item.d744591422176.34547484Dzjw8y&amp;skuId=5133117596428</t>
  </si>
  <si>
    <t>惠州科技</t>
  </si>
  <si>
    <t>天地飞</t>
  </si>
  <si>
    <t>新动</t>
  </si>
  <si>
    <t>9通 【RF209S 接收机】</t>
  </si>
  <si>
    <t>2.4Ghz</t>
  </si>
  <si>
    <t>https://item.taobao.com/item.htm?from=cart&amp;id=37606241076&amp;pisk=gKF-jTvLHijkdgV-ozWDxSX815_mwt4zkuz6tDmkdoEYAk3Htyin9kELv0DC4bVLDkZK-B4Qt2NKaS2kt0jr9yZi9GjGs14zzAlCjGxUWZhx12xWFHDBhKGnJzcBWmzzzXoBoH6ghz8LZxo6P2iCkjgK7LGIF0gXhmuHFDZIVxtjWVlIOkMCGjgZ5HTSR0afk2gwdDgIdqGj8VJIOXZQlZ3Ec4GIOx_ByDYSvBeidMyAOpS9jhVxyYnptmdKsJRipctmcBdK6jkJEzivOBNYpJg8E06woDlo4W38Y1RrNvea-2ERwQZL7Srxll1ps0a4SRDzN9AiBjn-K7Zdvp38IuEEVztWFVh-2ANS3U_YkvwYMbV5Ydz0k0Mti-XVqvc82RoZFtS4vrnuA7HX2im3IrVSHlsDMkkLQy0L2_d7fgkgs53Zuhmt-L_AkpJEFq8WJl3ywyuUQqnGoKveLx0qkcbAkpJEFquxjZvDLpkmu&amp;skuId=4576381286867&amp;spm=a1z0d.6639537%2F202410.item.d37606241076.141f7484FI7eyT</t>
  </si>
  <si>
    <t>东方皓玥科技</t>
  </si>
  <si>
    <t>https://detail.1688.com/offer/858801002721.html?spm=a312h.2018_new_sem.dh_002.3.511c3caelWBiLC&amp;src=zhanwai&amp;ptid=0177000000035f59785b13f7d6cab750</t>
  </si>
  <si>
    <t>FD410</t>
  </si>
  <si>
    <t>影鸢科技</t>
  </si>
  <si>
    <t>PNP动力套</t>
  </si>
  <si>
    <t>四旋翼</t>
  </si>
  <si>
    <t>https://item.taobao.com/item.htm?from=cart&amp;id=857095365747&amp;pisk=gJQ-b1idD-2k047Ji_rmKZV7rPFDyofPMT5s-pvoAtBAd9dn-69HJ9BdpLxQUUbdH96pt2fC-B_pzZjo-L2yJ66MJR2gSPfPah8QIRmeFAJy5BHBdvvWhqTH9_YI6K5PaeJIivZGc_ldrLI-OB9QMEOpwpTBVLOjhKRnVp6BFnMX6C8BR9OBhmOHtQ9BN0NxGCAwdbOWFmgX1CMWRe6Blm92OeO5deMjNbpnNp3djHa3Y7ijPXchkQKJp2vxJt6SShpsVK0n-LQ620fWH2gClMIBwgv7bjverL7pw9zZzUtdb6Adez35p17VHI6_JVv5g1jM4aZnShLveHb5pJnpwGXRLL1SF0O9yLK1Pnl7MsKCDZLlPJoNispWXEj008xHyTIwQ3Z439CvE9_JcYeDKGfcPnB_nqBevG5H9TU-POszINb9_IkMBBm7MSnEY3OqNXB9a4CeTGRvISmmYD-DgIpgMSnEY3O2MdVmmDoemI5..&amp;spm=a1z0d.6639537%2F202410.item.d857095365747.34547484Dzjw8y</t>
  </si>
  <si>
    <t>TJRC</t>
  </si>
  <si>
    <t>FPV</t>
  </si>
  <si>
    <t>天剑J5 v2 DC</t>
  </si>
  <si>
    <t>五寸</t>
  </si>
  <si>
    <t>https://item.taobao.com/item.htm?from=cart&amp;id=909845877181&amp;pisk=gDyZbOGNQOBwz4utsJM281UIgGHtix75u-gjmoqmfV0GW1hmm2rlXV1A6rPUoyhsSNCtim0USKG_3opqmo4AXqsOOlEtHxb5PqW7XlLJJZU0QjAnxknommfIstSFTIQ5PT6VsHDV7aab61jPt0oonccDIXjEccoMnrcDKk0KDmYimdjFY2nXsEmisBAnDmkDjxAMxDmSjFYisKDhYm3HiC4mnMlnJmDmjq0WL0lGD4JWGB62Ne0zj2JDnRXx_4-qVDn7LQGqyl2ZHxweefuuj2JcSY0oXquLEw1UvWVg5DUVUwkYJS4m0yYhlfE0Tyoa5a8xlRE_3VZNswqEpVzi_WSk6DrQQoPmTGXgYAuZN-4MmCkaiPeq65-A2kDgJ73-s6QKYRwSg4he-NqQYVczgP_pnVNzxyl7de9SHyF0omzH7grykDAwf-FwoIlivDu5YMlSjK426T1WAIdx6WnEPGI9MIhivDu5YMRvMfFKY4sOX&amp;spm=a1z0d.6639537%2F202410.item.d909845877181.154c7484VaCSQr&amp;skuId=5770590928800</t>
  </si>
  <si>
    <t>梧桐洪衷建材</t>
  </si>
  <si>
    <t>https://detail.1688.com/offer/922461979663.html?spm=a312h.2018_new_sem.dh_002.1.6e6a10704vapaG&amp;src=zhanwai&amp;ptid=0177000000035f7e28a5081ae8681b4e</t>
  </si>
  <si>
    <t>1960KV</t>
  </si>
  <si>
    <t>1960KV4个电机</t>
  </si>
  <si>
    <t>AXISFLYING</t>
  </si>
  <si>
    <t>https://item.taobao.com/item.htm?from=cart&amp;id=761335240719&amp;pisk=gsUjjpA_NKvjrUg91mfyPIfj0406c_7F5CGTt5L26q3xCVN_9cLNmqos58HzuxPqkAg_1WnTQAP2iu2U9EzVmV8soV0OL97F8jPmSVUEUN49nYht9N-xDA3my-kRAUbF8SVWgjCUwwzNrbmtGhLTBmnJefM-MInxB_i-Tf39kcLv2LHoeVhtMFL-yXGEBje9k33-6fxx6A39e4hqeA3tXRFRNfM-Bx41FbjjHS1VVWroOKsMIYY9WzGj2gPxevGA_fmXMSkJW9QxMmt4MYT9WzZ_XjZqHMArIqk05jwG-E0xfkVZ1-_XkRN3r8G8pNTEH7VUYm4AbeoIPxiakR66fjZUhRDYMKKxOqMjvrnkM_NSXuaSurBMx7PSHDgz4gXqbqwbxvmAqT2_NxyTl0pfUArUarn7pT87IcZ3_fwflEed4sLEdo_BfQiH5bMFN_tMj39vdSEDiaUmDbcz8_1WhhmxZbMFN_tMjmhoay55NKtG.&amp;spm=a1z0d.6639537%2F202410.item.d761335240719.154c7484VaCSQr&amp;sku_properties=31309%3A30118732666</t>
  </si>
  <si>
    <t>酷飞</t>
  </si>
  <si>
    <t>https://detail.1688.com/offer/727061512835.html?spm=a312h.2018_new_sem.dh_002.1.678718b9M0DJk3&amp;src=zhanwai&amp;ptid=017700000005762b31fa077690ad66e9</t>
  </si>
  <si>
    <t>ToolkitRC</t>
  </si>
  <si>
    <t>黑色（中文版）V3新版</t>
  </si>
  <si>
    <t xml:space="preserve">500W </t>
  </si>
  <si>
    <t>https://item.taobao.com/item.htm?from=cart&amp;id=619369855087&amp;pisk=gHS-b40dkSVo5_IJnTzmticW-Hem2rXPH_WsxBAoRsCAO6pnx9OHv6Cd9QYQa3jdM61pKDXCxpsp4iboxQVyv91Mv5VgjlXPUF-Qs5Vwm9HvfpJSFXvWhjtHpTxIBIWPUHRInXaGlTkdqGkjdpOQHn9pQptBP4tXhIJnPB1BNEGXBd-BA6TIcx9Mp2gBAUwxlpv-V2gSAmiXLLGWAH1IlIO2dH9COHMcpYdnFBndSegH4QgbyFTGDLLJ1tUZADhk2fA5FjunRiQYkCXS8DiCDLLRcppItf8lRO8NqgZK03XOln9GUunvfT9OZIf_fmKfnt1H7ZPEjE5AvesWzvwXGgCA431uRcC926L1VEHIxOBXwnpffJ0wiidlOgLbIcLHcGY6VZ44ZexJB6sPwvnC1tXG4ESL6jOFrd-XITr-Dh6WdgkGjGpw3fA9K4wYH2uePKkSp1pr29JF7Kdgnq0E8Ev2HC2YH2uePKJvs-0m828D3&amp;spm=a1z0d.6639537%2F202410.item.d619369855087.154c7484VaCSQr&amp;sku_properties=1627207%3A29279361018</t>
  </si>
  <si>
    <t>火山口</t>
  </si>
  <si>
    <t>https://detail.1688.com/offer/818859308104.html?spm=a312h.2018_new_sem.dh_002.5.12103651DcEXJG&amp;src=zhanwai&amp;ptid=0177000000035f7e28a5081ae8681b4e</t>
  </si>
  <si>
    <t>精密螺丝刀套装</t>
  </si>
  <si>
    <t>精密型46合1（铝桶）送拆机8件套</t>
  </si>
  <si>
    <t>铬钒合金钢</t>
  </si>
  <si>
    <t>https://detail.tmall.com/item.htm?from=cart&amp;id=646970318550&amp;pisk=g1TojEm-R3SSUZMADE_SbnbAtpmxea_CLpUdpwBE0tWXybsdpnfepKGINadFKpvAhUh5v9K0tC9DKMG5p9WHpB--MV39NQ_C8yDtWVUkZp6yEzzPYXSV_1lAa3pevOQC8AH3DySSSw9yNuN34o5Vh6fUUMJFuq5d_w5Fawlc36f_Y8JeLjjV6_rPa65egZWf6yrU4zRV36Cz4u7eLIlcOtWF8MJegxBx4TTeuEkv7r9RK1yLUsjlQQW0SITca7sr59aEVE5kifARnsCvo_jlQMJamSTyHB8JPiMgQwOvjpxedcEfrB-Pz1dSrrbwanLhMehLxTJWoI8Vm5UO-3JkYGtm5lsPxTx2ziVU8I_H0G-HEYq5U3pcfsS4tV1vBtRWzncQ3QJOEa5VDVlMgM-vPGT-3zbwfQQJYpiTcaAe4ZjPKoragJaCgXL4AksPGsX9ax1StSnfXEhmillC4s15Bjc0AksPGsXtijqZOg5fNOC..&amp;spm=a1z0d.6639537%2F202410.item.d646970318550.154c7484VaCSQr</t>
  </si>
  <si>
    <t>1300mAh可充电锂电池组</t>
  </si>
  <si>
    <t>ovonic</t>
  </si>
  <si>
    <t>1300mAh-120C-6S1P-22.2V</t>
  </si>
  <si>
    <t>1550mAh-100C</t>
  </si>
  <si>
    <t>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eu8mLsyI3xddy09k6OAIpX7P2LB2g5DMOUt5FjCYN8G-8hyXtppVwxLRvddJ_jWT6E896QvB3_6vj0M5FdfhnIUe4A9SMKRWGPqd16kBgTNibeG93Ip4BtIMcTGq_b2VNatUpxyMOvhFzgpRnszmabJaBkkeIm_9Wnq0hOE1jBJ_VC2ggRpEWmn0m-HTBpu9Wnq0hOe9LVnxmo2xB5..&amp;spm=a1z0d.6639537%2F202410.item.d614077710844.154c7484VaCSQr&amp;sku_properties=31309%3A17763952223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eu8mLsyI3xddy09k6OAIpX7P2LB2g5DMOUt5FjCYN8G-8hyXtppVwxLRvddJ_jWT6E896QvB3_6vj0M5FdfhnIUe4A9SMKRWGPqd16kBgTNibeG93Ip4BtIMcTGq_b2VNatUpxyMOvhFzgpRnszmabJaBkkeIm_9Wnq0hOE1jBJ_VC2ggRpEWmn0m-HTBpu9Wnq0hOe9LVnxmo2xB5..&amp;spm=a1z0d.6639537%2F202410.item.d614077710844.154c7484VaCSQr&amp;sku_properties=31309%3A17763952223</t>
  </si>
  <si>
    <t>微型调速直流电机</t>
  </si>
  <si>
    <t>智翼创新</t>
  </si>
  <si>
    <t>紫绿色6S（1966KV）</t>
  </si>
  <si>
    <t>1.5kg(不含)-7kg(含)</t>
  </si>
  <si>
    <t>https://item.taobao.com/item.htm?from=cart&amp;id=725455463996&amp;pisk=gihjbU_sPijjhEPO5-YPNZxpILV_lURe1Nat-VCVWSFYf5gsJRCwnSy_10Ergou4MlNs52etbluVoYmEJsl2n55_i5V9YHReTru0s5QGMbxPmuUT8CzTXRF0wmrJd_AeTq05urLEyBlwZarYuOCtX-eJwPq8ksUYXUw88PFOMRCAegEu25BTDPF8ePzOHZnOM8C8-y6A6PEvwQUQ2lFTktLSyu4_6lHcH3akho3XuLZFtH_ehiqc61h7l8prkuhSbFzLh63_21KdRref3qE561h-CAUj3ophzlV4mfajjBf0MRMn7PiXGsns-bm7yDd1To3o8vymMd5Ud7ZbQjn6fOajLmigDqIAHyNbcJhYEZLSPRHSNSlvj90rPoeQaYJk0RPjcvq3HLxof4ZqXjwRc3rZL4lYFDKPNc2sKVzscI1xvgoATkMXOO_7K1a7YUT5IOX5DMgxnZA-i-UuzX8WPi6gHz47YUT5IO2YrzlePUsfI&amp;spm=a1z0d.6639537%2F202410.item.d725455463996.34547484Dzjw8y</t>
  </si>
  <si>
    <t>HS-02A烙铁头</t>
  </si>
  <si>
    <t>FNIRSI</t>
  </si>
  <si>
    <t>HS-02A标配+C2C线</t>
  </si>
  <si>
    <t>HS-02</t>
  </si>
  <si>
    <t>https://detail.tmall.com/item.htm?from=cart&amp;id=765677662592&amp;pisk=gqdojrD-OLW7nAmAHI1SQKfA-HDv2_1CYHFdv6IE3iSXw46dvKbevngIP_LFxHxAcQ35pMp0-FtDx9g5vMSHveJ-kfh9PU1CTWmt6fFkrHsyq7SF82WV7w0AzLKepGCCTcn3HWWSs6tyPziQU-7VcwbU49-Fgj7d767Fz6uc0wb_Lu-eYqXVWayPzw7eusSf5JyP87r43NbLUzWeYEuc5iSFT9-eux0rUgOegIov_StRx10ojZXlbUS0sEOczVKZ1ZVFeI_PEBrfcW7viaXlbURiZA-fuIdcBtUKCs86H37csjeP_Evejd-IB-1k8L-Cn3ibnip2NeSFEyP9oFYyQsRK8P6D0wXNTt4UTEf5xHAP_frclK8JLQtu-W7WwCBhft0UO9C26OJwqyg6u_7eAOOKf7sy8FO6B1cYU18DLhvh4p24QrrQOZupgJwCUZ_cXUofP24xhOdxoq2ZRT7fPG3moJwCUZ_cXq00Q26PlasO.&amp;spm=a1z0d.6639537%2F202410.item.d765677662592.154c7484VaCSQr</t>
  </si>
  <si>
    <t>惠而鑫</t>
  </si>
  <si>
    <t>https://detail.1688.com/offer/915018226202.html?spm=a312h.2018_new_sem.dh_002.67.6135782ckBYrGk&amp;src=zhanwai&amp;ptid=0177000000035f7e28a5081ae8681b4e</t>
  </si>
  <si>
    <t>PLA耗材</t>
  </si>
  <si>
    <t>兰博</t>
  </si>
  <si>
    <t>PLA哑光白色1KG</t>
  </si>
  <si>
    <t>1.75mm</t>
  </si>
  <si>
    <t>https://detail.tmall.com/item.htm?abbucket=7&amp;id=678707017220&amp;ns=1&amp;pisk=grixYqbtyQA03koYEx8ls4YMVj9u6UDV2jkCj5Vc5bh-Kb94SCk_ClhSsKPmCIltX7MZorqbsPFstfeimcmtzGHEQmv4jKrq3lr6tBx36xk4bDqdDzmYVTwZFG_ffUqWGLdrQBxHxYLb3lDWtc02E-e0KGZ_lPs7V7yAf5G_5gM7aRy1GRsXeLFzQ5_1ciZ7VJ2hllw1cT17QJP_hia_PYNzClsj1l98V7ysh2BYstNOX24wGeENeKjdv0eYk5IgNGHEvM47OtV5XGFYDrQmh7I1f03t5o7uGeWu_oVqX-hwYirbW2kgBjKAcfHE4beSOhI3GYkn-roXSM4L2SUicfdOW-3nMfPjhs_bpoFYRmaPhLH854n8mmON8YD8GyEorUR0Sohx8WzXzQlteScsDz1vZ50nEma-OQj-_P3EIRhvDiGC4AinvJyPtWeGlLpR7NzbUt6t9-RuwPVzeWvlrN7ar8y8tLpR7NzbU8FHEabN7z2P.&amp;priceTId=2150447717496383097436287e1b37&amp;skuId=4933663857962&amp;spm=a21n57.sem.item.6.754f3903lmxfhm&amp;utparam=%7B%22aplus_abtest%22%3A%22598433d64350a25d7237c5521995493f%22%7D&amp;xxc=taobaoSearch</t>
  </si>
  <si>
    <t>LB</t>
  </si>
  <si>
    <t>LANBO</t>
  </si>
  <si>
    <t>新水性光油</t>
  </si>
  <si>
    <t>天易模型</t>
  </si>
  <si>
    <t xml:space="preserve">高光透明保护漆喷罐 </t>
  </si>
  <si>
    <t>B503消光</t>
  </si>
  <si>
    <t>罐</t>
  </si>
  <si>
    <t>https://h5.m.taobao.com/awp/core/detail.htm?id=679300497360&amp;spm=a2141.7631671.content.2</t>
  </si>
  <si>
    <t>TY</t>
  </si>
  <si>
    <t>奇创五金</t>
  </si>
  <si>
    <t>https://detail.1688.com/offer/899583992126.html?spm=a312h.2018_new_sem.dh_002.1.4b4a5bcf32unqA&amp;src=zhanwai&amp;ptid=0177000000035f7e28a5081ae8681b4e</t>
  </si>
  <si>
    <t>eva材料版</t>
  </si>
  <si>
    <t>天易</t>
  </si>
  <si>
    <t>eva</t>
  </si>
  <si>
    <t>1m*2m*10mm</t>
  </si>
  <si>
    <t>https://item.taobao.com/item.htm?id=863277219936&amp;ns=1&amp;pisk=gghjjZ_sPijf-OHLh58PFrr7rYF_gURFCNat-VCVWSFY1PgT4180gdVsfuig0-PY01G_ibkV_o-01VnU1H-eTBumoJV9YHzBT7w49yWO6GrT28Fa5EekGmgmo5qOzGpEeqb1CyfeDPE9P7UaliFTH5URyu4NHlnTD8I8RyVTXcnT24UU7PUOMRBRyu4ABseOMge87r_AMPntyUaU2lFTBc3JPPq8Xx4HVzvbDqTpRpPjYeTxAu1O6baJjF3b2Wwk7uwfyqZR6Hd0k-6qku1O6bM1iWRzDpbzjSrm1riMtsVYCv0a5mOfMcgnZ0a-vC1UD40EL-cvQ6yQNowZMct1CrMEccqxkiBYRSZbpjelkUg7BYG7gjKGK4u7DJNrULx4QSijKk2vE3msPootG8IX4lkEzjeSv35SjRMn7PiXGsnd4f5UAA0fCseh1zZePU6GI1SaDykE3cMQHz4rTUT5cO2YrzZePU6GI-UuzX8WPi6G.&amp;priceTId=213e080817586073399772236e1061&amp;skuId=5854647119418&amp;spm=tbpc.sem.item.153.1ec0DzSyDzSyDT&amp;utparam=%7B%22aplus_abtest%22%3A%22edc50310f9b22887649d05203f2fa125%22%7D&amp;xxc=ad_ztc</t>
  </si>
  <si>
    <t>吉智</t>
  </si>
  <si>
    <t>https://detail.tmall.com/item.htm?id=812531357967&amp;ns=1&amp;pisk=grNjbqT_Pnxb7CyKhf7yFqoSr8h_0a5eCFgT-Pd2Wjhx1Vat4C7mgOc_f0Zi0xlx0CNsi7y2_mSm1PEE1MSFT6z0ovcOYMuCTbMq9VOxWhoOwLhZ5ZHlGoa0ofm9zhBUerY6C2m5XVnOPb3ZlnhtHfKRw00wHcEtDYK-R2ctXlEt2z3E7V39MApJy00xkV3xDbn-82YvBIETyagEkfnTXAQ7y00t6cHczgglhmUfJw6EGk8CXumW6CFSyGbTl0HjZNomhazj2CIdwqHX3rnW6CF7CIcFamBHzccqm5gbj6AmMAw37VZfGIE_-7qSykC6TmUu8Jk0MOREdbijQSE1fdgbLoZiDrKvH2GjcvFxEEQ7PAe7NjPAjp4zPmHIa8Wl0AlbcJmnHTjufzi4XSMJcgoaLzPxFkIyNlD_KPu_csOYvglwTDwgldOxKCgSYa_WIdAwbm3UL-r_dx3ozW75Pn9iH40SYa_WIdDxr4PFPatXI&amp;priceTId=213e080817586072128363483e1061&amp;skuId=5505813652002&amp;spm=tbpc.sem.item.97.1ec0DzSyDzSyDT&amp;utparam=%7B%22aplus_abtest%22%3A%221cf064d049abd026f37736e3e8c17a8a%22%7D&amp;xxc=ad_ztc</t>
  </si>
  <si>
    <t>开源仿生四足机器狗</t>
  </si>
  <si>
    <t>亚博智能</t>
  </si>
  <si>
    <t>PI4 套餐版 PI4B-4GB WAVEGO KIT需要自行组装</t>
  </si>
  <si>
    <t>218mm</t>
  </si>
  <si>
    <t>https://item.taobao.com/item.htm?id=680188680537&amp;ns=1&amp;pisk=gausXHfjOOX12ti8frRFA5uC2ezbMB8PcsNxZjQNMPUTlSGYLZRg7n4jhJM0QlzTQZgbS2oNuRJgljHzlLJyzUlisu4vULP729rQySsO6tyAvXU4GCEH5AGisr2ATtKrvfffc5uyDSevOyF41OUAXNLpOSN7HreTD9ILwJeYkxEA99Fbg5QTDSBpO7NTH5QAkMCLi7_OBxUvOXe3MrFxHrdI9JVxLfpQthwt1QdWX1AJtFn_dZQxRWp0Pf6A-S3T1YeS6V9eLIV_f8hTddhZKwqKiogciZwt60D0wAB9UlcxAvN_leSTyXixFW09zONnbXhzpb1Ryf4sV4atfpj37AgLJVn5MZhQ5RqLOk66d83i944LYUdS92DZs2GVMEFEUJhiWrTJZPaTByNnupbThDnx7l4cBLriMDMQ1zIzQaySmfsfWubbO8RBOijcutyTa0oZh0ZTtWuyOB61mlF3O8RBOij0XWVEzBOCCif..&amp;priceTId=215047a317586080974036812e263e&amp;skuId=4875949336923&amp;spm=tbpc.sem.item.49.1650R3fmR3fmdL&amp;utparam=%7B%22aplus_abtest%22%3A%227c8f82c83ddc34734624dd60fb822795%22%7D&amp;xxc=ad_ztc</t>
  </si>
  <si>
    <t>幻尔</t>
  </si>
  <si>
    <t>https://detail.tmall.com/item.htm?abbucket=4&amp;id=674338880299&amp;ns=1&amp;pisk=gDoqbF420nKV5vfWcbENUZM0KcEYJlRCQcN_IADghSVDkCFizvhaGdLYc4PZZbPccKHfH4hIKiiXklsaDlEMOBtBA-MYXlbUKiLNMa2Ynh_coGqYqcsygo-BAxHPh-vIEHi_RTjojNjisrqkqJVun52giLzudRqGmPjcr_V8IlqgSGfurRyNmR2GmL7uKJjcmGjGEY2a3tqgjfqlr7egjRcgjLkuwRDF95VC4JzDUuridtCoWrPnn7SEe0ycpWtLZGDo2-4qjjVrFYiz3rP3STC_-mcSImiYyB53XYgE_Vc9RaEqIqq0dxKV4kDmPcySfd_aijnrE04PdMZZojugJ4-dJr4ag4m0zOjieluu-Vl2gZFmlbzLEzXwv8GQZxnmzdConXN4m84WxpkuS4iYJmOl0k0Khogi6e_80A004gJR68bTqcdhsNz0e8PBULyzFuPRRSw9QNQTk4ezOKpAWNU0e8PBUL7OWr38UW9vH&amp;priceTId=213e080817586075546185826e1061&amp;skuId=4851736764747&amp;spm=tbpc.sem.item.27.1650R3fmR3fmdL&amp;utparam=%7B%22aplus_abtest%22%3A%2220a09f04eabf3190fe1b9716fdcc35de%22%7D&amp;xxc=taobaoSearch</t>
  </si>
  <si>
    <t>黄惠豪</t>
  </si>
  <si>
    <t>https://detail.1688.com/offer/973705208084.html?spm=a312h.2018_new_sem.dh_002.147.1db62672zCG8fW&amp;src=zhanwai&amp;ptid=01770000000576a50fe51cb93dbf9d0e</t>
  </si>
  <si>
    <t>DNESP32S3B开发板</t>
  </si>
  <si>
    <t>正点原子</t>
  </si>
  <si>
    <t>DNESP32S3B+(带触控)+TF卡</t>
  </si>
  <si>
    <t>DNESP ESP32S3</t>
  </si>
  <si>
    <t>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t>
  </si>
  <si>
    <t>9v大容量可充电锂电池</t>
  </si>
  <si>
    <t>倍量</t>
  </si>
  <si>
    <t>9v充电电池</t>
  </si>
  <si>
    <t>9v恒压</t>
  </si>
  <si>
    <t>https://detail.tmall.com/item.htm?app=chrome&amp;bxsign=scdPpZER4V9C6hohj5WQHjEbziY3iJdJSLusUyWz7IsTSrjYI_NSjX6VHE1NNBro33GRQAgL0rjqK5dDHewPD2BW32bVuCtkR-yBZx6d62jQvBRE8vqfMBJuH3aIZEJunWEgXvayNYXGpQ0nmPa8-iA4g&amp;cpp=1&amp;id=861613522558&amp;share_crt_v=1&amp;shareurl=true&amp;short_name=h.h0zeBTgLzwy3bTI&amp;sp_tk=ZEl6NlZyR0VOVmY%3D&amp;spm=a2159r.13376460.0.0&amp;tbSocialPopKey=shareItem&amp;tk=dIz6VrGENVf&amp;un=279280a594ebda66005c3914ee983ea2&amp;un_site=0&amp;ut_sk=1.ZtmKu6298WIDAMwIJjTMr1U9_21646297_1749635831107.TaoPassword-WeiXin.1&amp;wxsign=tbwO9DicmzPpRbTaQ2IQdK_JtB4Apj9EpWx72GXcfjiiloBLpD3wGXyK690rEvBvrGQDL4aZ3sQVS77tH31jl6-Hph8eAfyTfKK0LOWadBrXTCYSc-mHbmz7mYnEtfFKGZg9E6gIZ_BHd1reSio11719A&amp;x-ssr=true</t>
  </si>
  <si>
    <t>BEILIANG</t>
  </si>
  <si>
    <t>bl</t>
  </si>
  <si>
    <t>AI小智桌面机器人</t>
  </si>
  <si>
    <t>AI小智机器人大脑 AI小智桌面机器人</t>
  </si>
  <si>
    <t>正点</t>
  </si>
  <si>
    <t>ZHENGDIAN</t>
  </si>
  <si>
    <t>智能机器狗STM32可编程</t>
  </si>
  <si>
    <t>智 子 科 技</t>
  </si>
  <si>
    <t>全套散件</t>
  </si>
  <si>
    <t>https://item.taobao.com/item.htm?abbucket=7&amp;detail_redpacket_pop=true&amp;id=878202341142&amp;ltk2=1749641375076jhc2hzsqyn9ka23ztq9pl&amp;ns=1&amp;priceTId=2147846817496413724305870e1bf1&amp;query=%E6%99%BA%E5%AD%90%E7%A7%91%E6%8A%80&amp;spm=a21n57.1.hoverItem.1&amp;utparam=%7B%22aplus_abtest%22%3A%226003de42c4b40e529517224ec2a17eeb%22%7D&amp;xxc=taobaoSearch&amp;skuId=5717393308281</t>
  </si>
  <si>
    <t>ZHIZI</t>
  </si>
  <si>
    <t>智子</t>
  </si>
  <si>
    <t>LX0805G-U项目扩展器</t>
  </si>
  <si>
    <t>联想</t>
  </si>
  <si>
    <t>1USB3.0*3+HDMI+PD</t>
  </si>
  <si>
    <t>LX0805G-U</t>
  </si>
  <si>
    <t>https://detail.tmall.com/item.htm?detail_redpacket_pop=true&amp;id=693588096746&amp;ltk2=17496426899641fvsd2xol58er8zitojlgt&amp;ns=1&amp;priceTId=undefined&amp;query=%E8%81%94%E6%83%B35%E5%90%88%E4%B8%80%E6%89%A9%E5%B1%95%E5%9D%9ETypec%E7%AC%94%E8%AE%B0%E6%9C%ACusb%E6%89%A9%E5%B1%95%E5%99%A8%E6%8F%92%E5%A4%B4%E5%A4%9A%E6%8E%A5%E5%8F%A3%E7%BD%91%E7%BA%BF%E8%BD%AC%E6%8D%A2%E5%99%A8%E8%BD%AC%E6%8E%A5%E5%A4%B4%E6%8B%93%E5%B1%95%E5%9D%9EHDMI%2F4K%E9%80%82%E7%94%A8%E5%B0%8F%E6%96%B0%E7%AC%94%E8%AE%B0%E6%9C%AC%E7%94%B5%E8%84%91%E6%89%8B%E6%9C%BA&amp;skuId=5546229461850&amp;spm=a21n57.1.hoverItem.1&amp;utparam=%7B%22aplus_abtest%22%3A%227efacb23b4cf2bd7a6cd94c4e2fcab97%22%7D&amp;xxc=ad_ztc</t>
  </si>
  <si>
    <t>创宇晨</t>
  </si>
  <si>
    <t>https://detail.1688.com/offer/739897590031.html?src=zhanwai&amp;pid=301011_0000&amp;ptid=0177000000057652244e0773e42cc8eb&amp;exp=enquiry%3AB%3BqueryMobilePhone%3AA%3Bxlyx%3AB&amp;_force_exp_buckets_=11803%2C2024061701%2C2024011602&amp;spm=a312h.2018_new_sem.dh_002.5.6e094ed7zPQbvb&amp;cosite=lenovodaohang&amp;tracelog=p4p&amp;_p_isad=1&amp;clickid=fcdba3e25e824877b713fcd6d04847dd&amp;sessionid=196498e38bc877b0b154d6153448e4c3&amp;a=1155&amp;e=TnCbbS4RQgtDTWjC-T6pUKAtZepMjzTqXAbW03ewKBMyfv-C9FPpQSO8w6G2IwrEZCYVwS9MBnsJZ1UxpOw8IKJy7L4UuuqccyFRK-4QhqmeFzTcBYNYiZm8gGA.cx07qj1OdKFCV4BF9LKfRSVGeBRNvcftEaQZ.HNnd3rnVaC9VsMqncA6RyAYxQ7wAZcDeEKRYDKZUb7gDzCfrLfcWBHwMUfuGd2.ct24SLcEQOdZTioBKaomgw__&amp;sk=sem&amp;style=1</t>
  </si>
  <si>
    <t>TF(microSD)储存卡</t>
  </si>
  <si>
    <t>闪迪</t>
  </si>
  <si>
    <t>v30金卡 512G 190MB/s pocket3无人机4K拍摄</t>
  </si>
  <si>
    <t>TF(microSD)卡</t>
  </si>
  <si>
    <t>https://detail.tmall.com/item.htm?abbucket=4&amp;id=578568907834&amp;ns=1&amp;pisk=gU5oXG28OTJWE5lSEyA7eNRvZqyvyQOBeMhpvBKU3n-bP6KR8eRh0MUW2wr5x6xVRTpRtwGH8wSQPHU7Ha_WOBrTXHVOPaizDaaVZeo2gZTZzbyvUI163QZTX5F3UqR3qlIpC_R13FYwTUJrUmzDJeuy8MJyuI-XReoy8bzcunt284-yLx825eTeTUlruj8Mz4-EaX-2unTeTHSeTrv2ceReYMREhDyyV65VgkSmGwweQRC2rLxNz37RysrJ3Y_kmLpAgUbDbayITX5DrLf42IT9RLBF5d1RaWcXwNX2gFQ7ZjANzFjJDGPZiI7AuMp1hkG9hifHL_JS8r-VZifWageEsGAlxd5yn2ldSZ-kiE5aJAtAi3IFZKztspdV6dRPH-ZJpQYGY_so-XSNkNCWh6qi0H6J5I8OP7cD_a8F4GDqQVpiOX4dgvMBUETDXGa-XDgBRyZaorDaRL8XPhU0ovMBUETDXr4mQy9ylUtO.&amp;priceTId=214787b217586031854936206e0e05&amp;skuId=6100233943878&amp;spm=tbpc.sem.item.3.72c5TfxnTfxnrx&amp;utparam=%7B%22aplus_abtest%22%3A%22a7bd1e94d905e8cb89685cbf521750d5%22%7D&amp;xxc=taobaoSearch</t>
  </si>
  <si>
    <t>SD</t>
  </si>
  <si>
    <t>sandisk</t>
  </si>
  <si>
    <t>PS10移动固态硬盘</t>
  </si>
  <si>
    <t>PS6移动固态硬盘1t</t>
  </si>
  <si>
    <t>https://detail.tmall.com/item.htm?abbucket=4&amp;id=764710968875&amp;ns=1&amp;pisk=gLKqA6bq0mnqY6FScQIaUrtqV0sv6GlQQh11IdvGhsfmkfCMzpdNGA3AcU5wZQ50cxpbHUdBKotjkGZNDGIiOXiIAt9AXGm6__14HgXOprm1sGvlDOtNyjRqAKpA6-PidUmQQw6Guf4GsCjlqt6djtb0ogDPQ95GjsbgZzXhZ1jMsNjlqtBLj1Xcn0DPK9ZgiZjiqzXAnS4DsGDPrO1lsGbDsLDPB_fih6fGOuWFoYSPGTdQkc5dtKfzjkypuZ0vTPagSuXAo6bkGlXW4t7VtKxF5ODAE3tPRawsJgvpPIXPY0acxL8MTeAtRzI2IEAOzIh8z_TkDdfGuRqBUpJD-gxsIJQyZO7hjaygjLSA_C-cxDVPeUvXSnd4QlXvcH_N9akgXNskAwYHgRHpEiXM6wKs9oCDIpKpRMo7oMvySB8N4LFOEPIkXXVg7ZXRU6MrUTW54_UCGOHaWPQvyT5IHxUTWZXRU6MrUPUOkUBPOxHA.&amp;priceTId=213e095817586060466564829e1087&amp;skuId=6029419803668&amp;spm=tbpc.sem.item.101.4afbV4aLV4aLia&amp;utparam=%7B%22aplus_abtest%22%3A%22eec3da7d950ac1b95f72408fe36b4a60%22%7D&amp;xxc=taobaoSearch</t>
  </si>
  <si>
    <t>嘉卓</t>
  </si>
  <si>
    <t>富佳宏</t>
  </si>
  <si>
    <t>https://detail.1688.com/offer/923801779886.html?src=zhanwai&amp;pid=301011_0000&amp;ptid=0177000000057652244e0773e42cc8eb&amp;exp=enquiry%3AB%3BqueryMobilePhone%3AA%3Bxlyx%3AB&amp;_force_exp_buckets_=11803%2C2024061701%2C2024011602&amp;spm=a312h.2018_new_sem.dh_002.9.4ae946cfkTgk52&amp;cosite=lenovodaohang&amp;tracelog=p4p&amp;_p_isad=1&amp;clickid=2921029dd15f4cbe928f059cd73691bb&amp;sessionid=f9a2dd70b585c565e873e08e165684ce&amp;a=1968&amp;e=-SBqdYfu.pXETFOTY8XkCkiE39RAE-Osn8KDzPvG1cy6Os4fN8wXFZh5JSnLySN6cGavQVuybCVkG-H10v8mAxf3OTWbZ5Fbv6-dTCNoJFNd.kvPqUV94N0jnXyhXZ7cG6lgNN9R30Y8j1wqJji-LUSa0EgiyixmwGL8c-b1edjccLqSL5jODuHwdNMV5BKOSNusQbzvsuSkiRu-voS4J3VnvkoGksqynil2l10NNBY88yyg5IoVrvX9p0hrWzZ8&amp;sk=sem&amp;style=1</t>
  </si>
  <si>
    <t>P1系列 3D打印机</t>
  </si>
  <si>
    <t>拓竹</t>
  </si>
  <si>
    <t>P1S多色套装</t>
  </si>
  <si>
    <t>https://detail.tmall.com/item.htm?fpChannel=101&amp;fpChannelSig=46e7c2652946c5651e8d11f501127f6541ab067a&amp;id=695623155242&amp;ns=1&amp;pisk=gCDSjpjIcab7VQGTNJ-VGu7o2byIYnJNOMZKjDBPv8e8dkiLu9-uUB2IRrg3z7y8z9MQExlPLz8udD3adF8wQdooq52p7F7EduUzBkrLvwr8DoeUA3FDF4ioqJ4d0wdZM0jCOkYXykUpc-EUVaeLw7BAMrqFwy3LySQYfl2LJ23LM-EU2aBLpuBvHrqN2_EL9reYblZdpW3KDnZ3kyeLw2nvck4YJxawloA7y0t9fH-EJsja0r6dpxZv-Yn51wFmguTQ70aXWwDfI7at2r6pyIVloyamBERjmjh-zo0BCEwnoX3LAqQv87mKGqZSzF_38YmrdzoWwEnbnzg8NjtOZoiqFDGLG3p-c8a7_v3Rv_wS94DQZbsHjme-of4gwIY0cYkaOPVfkUnqczFsO48cpzlsDqNZ3ZWaKqcKJkgAPgJNQPGnV668s9Zb7ntft6XF8zEZ_buI17E00A-Xca13woqb7ntft6V8mokwcn_5t&amp;priceTId=213e095817586062316501440e1087&amp;skuId=5573579854726&amp;spm=tbpc.sem.item.145.4afbV4aLV4aLia&amp;u_channel=bybtqdyh&amp;umpChannel=bybtqdyh&amp;utparam=%7B%22aplus_abtest%22%3A%22a390571c2224b37e05330727be545b2e%22%7D&amp;xxc=ad_ztc</t>
  </si>
  <si>
    <t>创想</t>
  </si>
  <si>
    <t>https://detail.tmall.com/item.htm?fpChannel=101&amp;fpChannelSig=7bb731930d91f6b0adbe2b1ad198de300246f115&amp;id=727766139094&amp;ns=1&amp;pisk=gCDSjVsIcabWkPcTNJ-VGu7o2byCTnJNOMZKjDBPv8e8dkiLu9-uUB2IRrg3z7y8z9MQExlPLz8udD3adF8wQdooq52p7F7EduUzBlQRywPpHKeUA3FDF4ioqJ4d0wdZM0jCOlLJykUpc-EUVaeLw7pAMrqFwy3LySQYfl2LJ23LM-EU2aBLpuBvHrqgvaB8vseYvuad2y3KDnZQkyeLw2nvck4YJxNDloA7y0t9fH-EJsJzyr6dpxZv-jm5dNFoZu1z50aXWZMfI7at2r6pyIVloyamBERjmjh-zo0BCEwnoX3LAqQv87mKGqZSzF_38YmrdzoWwEnbnzg8NjtOZoiqFDGLG3p-c8a7_v3Rv_wS94DQZbsHjme-of4gwIY0cYkaOPVfkUnqczFsO48cpzlsDqNZ3ZWaKqcKJkgAPgJNQPGnV668s9Zb7ntft6XF8zEZ_buI17E00A-Xca13woqb7ntft6V8mokwcn_5t&amp;priceTId=213e095817586063476618740e1087&amp;skuId=6061791170968&amp;spm=tbpc.sem.item.194.4afbV4aLV4aLia&amp;u_channel=bybtqdyh&amp;umpChannel=bybtqdyh&amp;utparam=%7B%22aplus_abtest%22%3A%229e1b52d74534649ffd6ad6f7f125867c%22%7D&amp;xxc=ad_ztc</t>
  </si>
  <si>
    <t>毛巾</t>
  </si>
  <si>
    <t>陈圣培</t>
  </si>
  <si>
    <t>st-9002 擦车巾</t>
  </si>
  <si>
    <t>莫兰迪擦巾XTC6187</t>
  </si>
  <si>
    <t>洗车液</t>
  </si>
  <si>
    <t>3M</t>
  </si>
  <si>
    <t>35003水蜡</t>
  </si>
  <si>
    <t>2-3L</t>
  </si>
  <si>
    <t>https://detail.tmall.com/item.htm?detail_redpacket_pop=true&amp;id=700766063572&amp;ltk2=1749777209302vrdr2y0xwu59peynjzccw&amp;ns=1&amp;priceTId=214780d517497772046934884e109c&amp;query=%E6%B4%97%E8%BD%A6%E6%B6%B2&amp;spm=a21n57.1.hoverItem.6&amp;utparam=%7B%22aplus_abtest%22%3A%22e0eb28d3cdbc76e8cb2f49b3e27d1340%22%7D&amp;xxc=ad_ztc</t>
  </si>
  <si>
    <t>莱视</t>
  </si>
  <si>
    <t>石墨烯洗车液</t>
  </si>
  <si>
    <t>https://detail.tmall.com/item.htm?id=845801115109&amp;ns=1&amp;pisk=g9cIcEbLUMjQXFFRPJYN1LYIfUF7eFR2Raa-o4CFyWFdwUirbby84pm7F0ogeXPE8cZ-0cZdaLqFN7gSq0oSre4820n74vJwg203Z7K4NIRq-1PLAxnCp_E9yzzYJFyd3xnjO7K20Q6NWJxUw0ul4_vOBrqTJzELpFNTPz48w8UKWFa8zMBR90L65r4Pe9eLyRCTrrVR2uUdWVUzPyBLp7d95zqT27F-25L_rjjpfPvQv2Te4XiyTwTSUl1Rwfa9qz3Bd6aqNyTQc2r6V3G1iJZxJl1JmoRRXuZiMhJsSckKYPmWGhNtkANLR0dA3lHsWX24GKBIDVonGWhXA6zaFkMt9R_RwVFgfmDSAH63vvo_nPeOPI4Z0l3n9ATlX2n4AWUTQILjW8HZt-ceX6Nxn2PEecd1OmIz1srbHmWSKG175o865TXoYBJRZamX1-eLSPl25FsCEJUg5o865TXupP4a3FT1ATf..&amp;priceTId=213e035b17497117722882592e1a81&amp;skuId=5909138079165&amp;spm=a21n57.sem.item.52.1a763903iHDvAd&amp;utparam=%7B%22aplus_abtest%22%3A%226107116eee34206d3cf2819ed07390d9%22%7D&amp;xxc=ad_ztc</t>
  </si>
  <si>
    <t>美弗郦</t>
  </si>
  <si>
    <t>https://detail.tmall.com/item.htm?id=678930937293&amp;ns=1&amp;pisk=gmzZcDc_dNQZCNDtjyg2LseISY0tMqW7jrMjiSVm1ADi1-g408HBl131DqyqL-HsfVD6urk3ZsL16Gnm3R3iDlMjCxu4M85CFa_7653x-T65PfBO8TuJjEcMhvDnaqlMNQ0hv53xotRBog_z6RU1le-miXfEGjTis-mixvc-Kjxio-DnxbcWIq20nXmnablMmmcgtpDKNdvDjAVh-jc-iCDgnWfEMvDmoc20tjj-nYTEacfxfU9LxNtEZYViLEYywvoMTStXRe9iscHobv8mOylZbYVg5OnfsX4Q80iBGTu3wkwiT472-VozjRl39t8rIuN--v2DQ9GLjRzn0y1AXWzqQ04iYI88_5G0nmrdUUGZ5koz7lCvK52SQu0TGQW_T0rE2XmHgh0_V7axqPbwevi-g8lzQdSz1Khhqu4x6UtqjXhEF65Uz41yfSCc2uxvDcEKTY1O6nKxjXhEF65eDnntJXk561C..&amp;priceTId=213e035b17497117722882592e1a81&amp;skuId=4868865264520&amp;spm=a21n57.sem.item.54.1a763903iHDvAd&amp;utparam=%7B%22aplus_abtest%22%3A%22b3d30bc24b07be1fb4cf05c55bd60f14%22%7D&amp;xxc=ad_ztc</t>
  </si>
  <si>
    <t>厚薄规</t>
  </si>
  <si>
    <t>史丹利</t>
  </si>
  <si>
    <t>0.05-1.00mm</t>
  </si>
  <si>
    <t>0.05MM-1.00MM</t>
  </si>
  <si>
    <t>动力电机与控制技术</t>
  </si>
  <si>
    <t>https://detail.tmall.com/item.htm?id=616191126879&amp;ns=1&amp;pisk=gzcmccArIxyf3mx8ebNXLcTZCj9-hSN_xcCTX5EwUur5H5pjWPDoRcqv5KNxElmrqo5vlqnu7c0sHEw9cNbjZDfOMn9j71VT_HKp9B3Xl5Nwv5mwhQsbSP4w6oWVUSaOkprrCB3jll_cbeHy9NvWCmbNQloaa8zaS5z4_RPyrP43b5r4QgWz8uPa_Rz4zazUWsza358lUPULuZy438Wzly_4_5oZzU4_4PPa_j4H3oGZab--kDU-DStsMr20Yqrqkqhyy8BjyucowbUmrkuVC15ZZr2m1R9U-PyxQ2wIMqdGNS3nU7zmbB-4a2koJ-cDxsE_IbmmImLOCzDi7XNbtNRqrSq0Lj2f8eiErVkLEbLeOSV40AFjWwxxrjmxlb0O7TP0MY2niWRC0lH--f4i1hOoxqkEbAjz6TWeSbfsej8dCOw4PzqdNqF8JvK0dMYkr98_3zabvUYlCOw4PzqprUXe1-z7lkC..&amp;priceTId=213e047a17497170582945520e1ae7&amp;skuId=4340129696559&amp;spm=a21n57.sem.item.13.4bc33903r82kOw&amp;utparam=%7B%22aplus_abtest%22%3A%2217b632b26a741f8d31b619272457f13c%22%7D&amp;xxc=ad_ztc</t>
  </si>
  <si>
    <t>世达</t>
  </si>
  <si>
    <t>https://detail.tmall.com/item.htm?id=701940754226&amp;ns=1&amp;pisk=gZBEcXxC5JeedcLptO9r79NuqVppwLzftTTWqgjkAeYHAa9PaZLsFkpQwL7y7aLBOpYIUT8GmuHQvWdkzwpHw6TWRUJP2Zr_l-wfvMpJIrabharwU99xEYxnPFDM0L-ncmvg6MpJEzosESwVvwBBuhhkqhqwV3MHxaAhjCx2S3cHEaYMsnxj-LblrCDMDH0HqeAkIGY9DUxntUjiSntDq3xlrGqw2FYkEQbljjjBrEMw0BqJ9NejUW06iEjH7YDqDHR3ngcSKvcDxBLDsFkkfO-eTEjhdyd7xhX1QIOsVrJGD1_HbKyrIpRVtw-GXzk2-ssvIFbo8PtOtwWMaOZ89GWy8IXH_0kAYMtlrQ5Tuxted1RVL6E-SMbX8svdVmzCbI5wMhAi4XvCGi6Ji92EkFOv4Z-V82Sz54KgisXJvxGythKwllrN3KZqOgEuMsc-wBC9bEZLvbhJthKwllrZwbdpBh8bvkC..&amp;priceTId=213e047a17497170582945520e1ae7&amp;skuId=5118050002362&amp;spm=a21n57.sem.item.30.4bc33903r82kOw&amp;utparam=%7B%22aplus_abtest%22%3A%2205558110e5fb9e6ae3dfd688ad43b0b7%22%7D&amp;xxc=ad_ztc</t>
  </si>
  <si>
    <t>华贸</t>
  </si>
  <si>
    <t>https://item.taobao.com/item.htm?id=647298070804&amp;ns=1&amp;pisk=gHujcC1YbtXjpVzO1oAPPKqlq2U1cQ8eG1NttfQV6rUAWCMZUVrTQnD_fAkuXqzqgYwtLYwA7h2V5PGsIAkssIVTBAH_Qm-y8jc0SPpU5e8EiI2oCjDbMleJ6WVNXQrAYDHIlPpeLFsPwov4WAlgVdxR2W28M5eYDQa8s5yTWlFxwQNT_tIOkAdWN5NCWOQYX8E8_5UOXRQY2UF06teOWPFJN528BPUtBud7sjHkF7xbHjO2IOamaT5ZU8_OW4NJIJhfmZVK2SMLKj3fWNdgGowKM89hy6Q82fqsS1b_0jnnIWHAHKatNWMQOxtNs-i-TqotGU9Luqcxvl3pIGHQlAZKku1O5j4S0zN-JCS3U4wqBqZJTwZay2rLk0-k3lzbOA3mh1_tpblEou06dTei0W48GALpFgl18JZKLGicFNN7LQO5jGD2uhQGsvT7voFua2RWNtsgD7V7LQO5jGqYZ7reNQ6fj&amp;priceTId=2150411017497172883153916e1d12&amp;skuId=4841644543357&amp;spm=a21n57.sem.item.90.4bc33903r82kOw&amp;utparam=%7B%22aplus_abtest%22%3A%22a2675c4f186362c672f103bf964277eb%22%7D&amp;xxc=ad_ztc</t>
  </si>
  <si>
    <t>活动扳手</t>
  </si>
  <si>
    <t>05500-47125</t>
  </si>
  <si>
    <t>12寸 38.1MM开口</t>
  </si>
  <si>
    <t>https://detail.tmall.com/item.htm?abbucket=2&amp;detail_redpacket_pop=true&amp;id=760012254695&amp;ltk2=1749776736893oa857zqvwimtnaq1lssgob&amp;ns=1&amp;priceTId=213e000f17497767274192839e11ca&amp;query=%E4%B8%96%E8%BE%BE%E6%B4%BB%E5%8A%A8%E6%89%B3%E6%89%8B&amp;skuId=5411047699856&amp;spm=a21n57.1.hoverItem.3&amp;utparam=%7B%22aplus_abtest%22%3A%22ce8a2c7d1e5a1d7729e969290149c2fa%22%7D&amp;xxc=taobaoSearch</t>
  </si>
  <si>
    <t>GREENER/绿林</t>
  </si>
  <si>
    <t>LV-030161-H03</t>
  </si>
  <si>
    <t>https://detail.tmall.com/item.htm?abbucket=2&amp;detail_redpacket_pop=true&amp;id=822195957500&amp;ltk2=1749776951061iid6x3gq9cvqjemqguw4q&amp;ns=1&amp;priceTId=213e054517497769412248027e13fc&amp;query=%E6%B4%BB%E5%8A%A8%E6%89%B3%E6%89%8B12%E5%AF%B8&amp;skuId=5788299905660&amp;spm=a21n57.1.hoverItem.12&amp;utparam=%7B%22aplus_abtest%22%3A%2219910a675e849ebb980dff7a864d446e%22%7D&amp;xxc=taobaoSearch</t>
  </si>
  <si>
    <t>典慕</t>
  </si>
  <si>
    <t>slzWBfPadCVW</t>
  </si>
  <si>
    <t>https://detail.tmall.com/item.htm?detail_redpacket_pop=true&amp;id=907671671206&amp;ltk2=1749777027188ik66mowuavoqlmw4fvtye&amp;ns=1&amp;priceTId=213e054517497769412248027e13fc&amp;query=%E6%B4%BB%E5%8A%A8%E6%89%B3%E6%89%8B12%E5%AF%B8&amp;skuId=5770262245050&amp;spm=a21n57.1.hoverItem.43&amp;utparam=%7B%22aplus_abtest%22%3A%22abb62a26ec6a4d11f8cf41e7cd950ba8%22%7D&amp;xxc=ad_ztc</t>
  </si>
  <si>
    <t>高压电阻万用表</t>
  </si>
  <si>
    <t>安徽世福仪器</t>
  </si>
  <si>
    <t>FLUKE1508绝缘电阻测试仪</t>
  </si>
  <si>
    <t>FLUKE1509绝缘电阻测试仪</t>
  </si>
  <si>
    <t>潘福江</t>
  </si>
  <si>
    <t>新能源汽车结构与原理</t>
  </si>
  <si>
    <t>https://e.tb.cn/h.S3u6zIVBf1BKCsR?tk=yQhe4ELks7P</t>
  </si>
  <si>
    <t>东区</t>
  </si>
  <si>
    <t>https://e.tb.cn/h.S3f0CXh3dwtHctR?tk=VIUU4ELvhFB</t>
  </si>
  <si>
    <t>https://e.tb.cn/h.SWENFzX4iOFMiDO?tk=TXfK4ELuEu3</t>
  </si>
  <si>
    <t>曲柄摇杆机构模型套件</t>
  </si>
  <si>
    <t>梦宋科普模型</t>
  </si>
  <si>
    <t>套件/组件</t>
  </si>
  <si>
    <t>曲柄摇杆机构机构</t>
  </si>
  <si>
    <t>通用型</t>
  </si>
  <si>
    <t>邓明凯</t>
  </si>
  <si>
    <t>机械设计基础</t>
  </si>
  <si>
    <t xml:space="preserve"> https://e.tb.cn/h.S34m7pIGHMButV7?tk=8HAX4ELhy1s</t>
  </si>
  <si>
    <t>启航科教</t>
  </si>
  <si>
    <t>组件</t>
  </si>
  <si>
    <t xml:space="preserve"> https://e.tb.cn/h.S3cDa31uoWbD4re?tk=XabM4ELhdTP</t>
  </si>
  <si>
    <t>PAKO青少年创客</t>
  </si>
  <si>
    <t>https://e.tb.cn/h.S34npLk3odPpP0l?tk=lLfq4ELiQQv</t>
  </si>
  <si>
    <t>齿轮传动变速小车模型</t>
  </si>
  <si>
    <t>齿轮变速小车</t>
  </si>
  <si>
    <t>https://e.tb.cn/h.S3uSRIy3Q0jnT0M?tk=7CFH4ELlGZZ</t>
  </si>
  <si>
    <t>实验之家008</t>
  </si>
  <si>
    <t>https://e.tb.cn/h.S34H7szYpsVNHYf?tk=gTsM4ELOJS4</t>
  </si>
  <si>
    <t>PAKO青少年创客工作室</t>
  </si>
  <si>
    <t>https://e.tb.cn/h.S34KMQxWTghDJ6b?tk=Bu2E4ELk9CH HU108</t>
  </si>
  <si>
    <t>汽车差速器模型</t>
  </si>
  <si>
    <t>差速器模型套件</t>
  </si>
  <si>
    <t>https://e.tb.cn/h.S3u8eTQ00XQaOoj?tk=1okg4ELM4O5</t>
  </si>
  <si>
    <t>https://e.tb.cn/h.S3uQ0mnrQ58cdNE?tk=LTMx4ELMLcK</t>
  </si>
  <si>
    <t>STEAM科教器材</t>
  </si>
  <si>
    <t>https://e.tb.cn/h.S34vsHih4r0gcF5?tk=OyNB4ELpFB7</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</si>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</sst>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b/>
      <sz val="36"/>
      <color rgb="FF000000"/>
      <name val="宋体"/>
      <charset val="134"/>
    </font>
    <font>
      <sz val="42"/>
      <color theme="1"/>
      <name val="宋体"/>
      <charset val="134"/>
    </font>
    <font>
      <sz val="42"/>
      <color theme="1"/>
      <name val="宋体"/>
      <charset val="134"/>
      <scheme val="minor"/>
    </font>
    <font>
      <b/>
      <sz val="11"/>
      <color theme="1"/>
      <name val="宋体"/>
      <charset val="134"/>
      <scheme val="minor"/>
    </font>
    <font>
      <b/>
      <sz val="65"/>
      <color theme="1"/>
      <name val="宋体"/>
      <charset val="134"/>
    </font>
    <font>
      <b/>
      <sz val="38"/>
      <color theme="1"/>
      <name val="宋体"/>
      <charset val="134"/>
    </font>
    <font>
      <b/>
      <sz val="42"/>
      <color theme="1"/>
      <name val="宋体"/>
      <charset val="134"/>
      <scheme val="minor"/>
    </font>
    <font>
      <sz val="48"/>
      <color theme="1"/>
      <name val="宋体"/>
      <charset val="134"/>
    </font>
    <font>
      <b/>
      <sz val="48"/>
      <color theme="1"/>
      <name val="宋体"/>
      <charset val="134"/>
      <scheme val="minor"/>
    </font>
    <font>
      <sz val="16"/>
      <color rgb="FF000000"/>
      <name val="宋体"/>
      <charset val="134"/>
    </font>
    <font>
      <b/>
      <sz val="36"/>
      <color theme="1"/>
      <name val="宋体"/>
      <charset val="134"/>
    </font>
    <font>
      <sz val="36"/>
      <color rgb="FF000000"/>
      <name val="宋体"/>
      <charset val="134"/>
    </font>
    <font>
      <u/>
      <sz val="42"/>
      <color theme="1"/>
      <name val="宋体"/>
      <charset val="134"/>
    </font>
    <font>
      <u/>
      <sz val="42"/>
      <color theme="1"/>
      <name val="宋体"/>
      <charset val="0"/>
      <scheme val="minor"/>
    </font>
    <font>
      <u/>
      <sz val="4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lignment vertical="center"/>
    </xf>
    <xf numFmtId="0" fontId="4" fillId="2" borderId="0" xfId="0" applyFont="1" applyFill="1">
      <alignment vertical="center"/>
    </xf>
    <xf numFmtId="0" fontId="5" fillId="0" borderId="0" xfId="0" applyFont="1">
      <alignment vertical="center"/>
    </xf>
    <xf numFmtId="0" fontId="5" fillId="2" borderId="0" xfId="0" applyFont="1" applyFill="1">
      <alignment vertical="center"/>
    </xf>
    <xf numFmtId="0" fontId="6" fillId="0"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8" fillId="2" borderId="1" xfId="0" applyFont="1" applyFill="1" applyBorder="1">
      <alignment vertical="center"/>
    </xf>
    <xf numFmtId="43" fontId="7"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43" fontId="9" fillId="2" borderId="1" xfId="0" applyNumberFormat="1" applyFont="1" applyFill="1" applyBorder="1" applyAlignment="1">
      <alignment horizontal="center" vertical="center" wrapText="1"/>
    </xf>
    <xf numFmtId="43" fontId="3" fillId="2" borderId="1" xfId="0" applyNumberFormat="1" applyFont="1" applyFill="1" applyBorder="1" applyAlignment="1">
      <alignment horizontal="center" vertical="center" wrapText="1"/>
    </xf>
    <xf numFmtId="0" fontId="10" fillId="2" borderId="1" xfId="0" applyFont="1" applyFill="1" applyBorder="1">
      <alignment vertical="center"/>
    </xf>
    <xf numFmtId="2" fontId="9" fillId="2" borderId="1" xfId="0" applyNumberFormat="1"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1" xfId="0" applyFont="1" applyFill="1" applyBorder="1" applyAlignment="1">
      <alignment vertical="center" wrapText="1"/>
    </xf>
    <xf numFmtId="0" fontId="12" fillId="2" borderId="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6" applyFont="1" applyFill="1" applyBorder="1" applyAlignment="1">
      <alignment horizontal="center" vertical="center" wrapText="1"/>
    </xf>
    <xf numFmtId="0" fontId="3" fillId="2" borderId="1" xfId="0" applyFont="1" applyFill="1" applyBorder="1" applyAlignment="1">
      <alignment horizontal="center" vertical="center"/>
    </xf>
    <xf numFmtId="0" fontId="15" fillId="2" borderId="1" xfId="6" applyFont="1" applyFill="1" applyBorder="1" applyAlignment="1">
      <alignment horizontal="center" vertical="center" wrapText="1"/>
    </xf>
    <xf numFmtId="0" fontId="8" fillId="2" borderId="1" xfId="0" applyFont="1" applyFill="1" applyBorder="1" applyAlignment="1">
      <alignment vertical="center" wrapText="1"/>
    </xf>
    <xf numFmtId="0" fontId="16" fillId="2" borderId="1" xfId="6" applyFont="1" applyFill="1" applyBorder="1" applyAlignment="1">
      <alignment horizontal="center" vertical="center" wrapText="1"/>
    </xf>
    <xf numFmtId="0" fontId="14" fillId="2" borderId="1" xfId="6" applyNumberFormat="1" applyFont="1" applyFill="1" applyBorder="1" applyAlignment="1">
      <alignment horizontal="center" vertical="center" wrapText="1"/>
    </xf>
    <xf numFmtId="0" fontId="16" fillId="2" borderId="1" xfId="6" applyFont="1" applyFill="1" applyBorder="1" applyAlignment="1">
      <alignment horizontal="center" wrapText="1"/>
    </xf>
    <xf numFmtId="49" fontId="3" fillId="2" borderId="1" xfId="0" applyNumberFormat="1" applyFont="1" applyFill="1" applyBorder="1" applyAlignment="1">
      <alignment horizontal="center" vertical="center" wrapText="1"/>
    </xf>
    <xf numFmtId="0" fontId="14" fillId="2" borderId="1" xfId="6" applyNumberFormat="1" applyFont="1" applyFill="1" applyBorder="1" applyAlignment="1" applyProtection="1">
      <alignment horizontal="center" vertical="center" wrapText="1"/>
    </xf>
    <xf numFmtId="0" fontId="16" fillId="2" borderId="1" xfId="6" applyNumberFormat="1" applyFont="1" applyFill="1" applyBorder="1" applyAlignment="1" applyProtection="1">
      <alignment horizontal="center" vertical="center" wrapText="1"/>
    </xf>
    <xf numFmtId="0" fontId="14" fillId="2" borderId="1" xfId="6" applyNumberFormat="1" applyFont="1" applyFill="1" applyBorder="1" applyAlignment="1" applyProtection="1">
      <alignment horizontal="center" vertical="top" wrapText="1"/>
      <protection locked="0"/>
    </xf>
    <xf numFmtId="0" fontId="16" fillId="2" borderId="1" xfId="6" applyNumberFormat="1" applyFont="1" applyFill="1" applyBorder="1" applyAlignment="1" applyProtection="1">
      <alignment horizontal="center" vertical="top"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lignment vertical="center"/>
    </xf>
    <xf numFmtId="0" fontId="16" fillId="2" borderId="1" xfId="6" applyNumberFormat="1" applyFont="1" applyFill="1" applyBorder="1" applyAlignment="1">
      <alignment horizontal="center" vertical="center" wrapText="1"/>
    </xf>
    <xf numFmtId="0" fontId="8" fillId="2" borderId="4" xfId="0" applyFont="1" applyFill="1" applyBorder="1">
      <alignment vertical="center"/>
    </xf>
    <xf numFmtId="0" fontId="8" fillId="2" borderId="2" xfId="0" applyFont="1" applyFill="1" applyBorder="1">
      <alignment vertical="center"/>
    </xf>
    <xf numFmtId="0" fontId="8" fillId="2" borderId="0" xfId="0"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e.tb.cn/h.S2aE19FW37J2VT5?tk=gtb64utFnfu HU287" TargetMode="External"/><Relationship Id="rId98" Type="http://schemas.openxmlformats.org/officeDocument/2006/relationships/hyperlink" Target="https://e.tb.cn/h.S3bKnlZcVGF2ecg?tk=lG7z4vD2cdb%20CA381%20" TargetMode="External"/><Relationship Id="rId97" Type="http://schemas.openxmlformats.org/officeDocument/2006/relationships/hyperlink" Target="https://e.tb.cn/h.SWSsFxdm1RhaC8U?tk=t6Br4vDYDVJ%20HU591%20" TargetMode="External"/><Relationship Id="rId96" Type="http://schemas.openxmlformats.org/officeDocument/2006/relationships/hyperlink" Target="https://e.tb.cn/h.SWXfFvNvm71ziBh?tk=7pbR4vDY5pr%20HU926%20" TargetMode="External"/><Relationship Id="rId95" Type="http://schemas.openxmlformats.org/officeDocument/2006/relationships/hyperlink" Target="https://e.tb.cn/h.SWkVEFMxLsFdIYw?tk=4SYo4vDZMtM%20MF168%20" TargetMode="External"/><Relationship Id="rId94" Type="http://schemas.openxmlformats.org/officeDocument/2006/relationships/hyperlink" Target="https://detail.tmall.com/item.htm?spm=a21n57.sem.item.158.6dd63903l5xCpK&amp;priceTId=2150439b17496126872298253e0fbd&amp;utparam=%7B%22aplus_abtest%22%3A%22c04b2246b9853e4d51eb7d21fe8bb016%22%7D&amp;id=596788586289&amp;ns=1&amp;abbucket=4&amp;xxc=taobaoSearch&amp;pisk=g0FEcIXbC6CU4p" TargetMode="External"/><Relationship Id="rId93" Type="http://schemas.openxmlformats.org/officeDocument/2006/relationships/hyperlink" Target="https://item.taobao.com/item.htm?spm=a21n57.sem.item.157.6dd63903l5xCpK&amp;priceTId=2150439b17496126872298253e0fbd&amp;utparam=%7B%22aplus_abtest%22%3A%228be017660235ec9990bf879353e7479e%22%7D&amp;id=16331273968&amp;ns=1&amp;abbucket=4&amp;xxc=taobaoSearch&amp;pisk=g3PKxE09zGjnK-NK" TargetMode="External"/><Relationship Id="rId92" Type="http://schemas.openxmlformats.org/officeDocument/2006/relationships/hyperlink" Target="https://item.taobao.com/item.htm?id=538211097981&amp;spm=a21m98.27004841" TargetMode="External"/><Relationship Id="rId91" Type="http://schemas.openxmlformats.org/officeDocument/2006/relationships/hyperlink" Target="https://detail.tmall.com/item.htm?spm=a21n57.sem.item.332.3e323903lEzI3L&amp;priceTId=2150403917496063471476491e1b42&amp;utparam=%7B%22aplus_abtest%22%3A%226d5e6895244e223d2811e9746227899d%22%7D&amp;id=793966288589&amp;ns=1&amp;abbucket=4&amp;xxc=taobaoSearch&amp;skuId=5590554575693" TargetMode="External"/><Relationship Id="rId90" Type="http://schemas.openxmlformats.org/officeDocument/2006/relationships/hyperlink" Target="https://item.taobao.com/item.htm?spm=a21n57.sem.item.183.3e323903lEzI3L&amp;priceTId=2150403917496058891598734e1b42&amp;utparam=%7B%22aplus_abtest%22%3A%229e7612a3e9a4a639ff8943cbeae676dc%22%7D&amp;id=621649857369&amp;ns=1&amp;abbucket=4&amp;xxc=taobaoSearch&amp;skuId=4750825268288&amp;" TargetMode="External"/><Relationship Id="rId9" Type="http://schemas.openxmlformats.org/officeDocument/2006/relationships/hyperlink" Target="https://item.taobao.com/item.htm?from=cart&amp;id=761335240719&amp;pisk=gsUjjpA_NKvjrUg91mfyPIfj0406c_7F5CGTt5L26q3xCVN_9cLNmqos58HzuxPqkAg_1WnTQAP2iu2U9EzVmV8soV0OL97F8jPmSVUEUN49nYht9N-xDA3my-kRAUbF8SVWgjCUwwzNrbmtGhLTBmnJefM-MInxB_i-Tf39kcLv2LHoeVhtMFL-yXGEBje" TargetMode="External"/><Relationship Id="rId89" Type="http://schemas.openxmlformats.org/officeDocument/2006/relationships/hyperlink" Target="https://detail.tmall.com/item.htm?spm=a21n57.sem.item.327.3e323903lEzI3L&amp;priceTId=2150403917496062217567298e1b42&amp;utparam=%7B%22aplus_abtest%22%3A%22722c46211c5efb48c65cd6c8926bc1f3%22%7D&amp;id=884092110874&amp;ns=1&amp;abbucket=4&amp;xxc=taobaoSearch&amp;skuId=5723625980271" TargetMode="External"/><Relationship Id="rId88" Type="http://schemas.openxmlformats.org/officeDocument/2006/relationships/hyperlink" Target="https://detail.tmall.com/item.htm?spm=a21n57.sem.item.335.3e323903lEzI3L&amp;priceTId=2150403917496063471476491e1b42&amp;utparam=%7B%22aplus_abtest%22%3A%22230bdc34e04e734b162110c7baaf707b%22%7D&amp;id=736631419167&amp;ns=1&amp;abbucket=4&amp;xxc=taobaoSearch&amp;skuId=5137509152081" TargetMode="External"/><Relationship Id="rId87" Type="http://schemas.openxmlformats.org/officeDocument/2006/relationships/hyperlink" Target="https://item.taobao.com/item.htm?spm=a21n57.sem.item.233.3e323903lEzI3L&amp;priceTId=2150403917496060413242903e1b42&amp;utparam=%7B%22aplus_abtest%22%3A%22a2a59d885d82b270e389ab26ce595547%22%7D&amp;id=524585446838&amp;ns=1&amp;abbucket=4&amp;xxc=taobaoSearch&amp;skuId=4988513506252&amp;" TargetMode="External"/><Relationship Id="rId86" Type="http://schemas.openxmlformats.org/officeDocument/2006/relationships/hyperlink" Target="https://detail.tmall.com/item.htm?spm=a21n57.sem.item.182.3e323903lEzI3L&amp;priceTId=2150403917496057796722104e1b42&amp;utparam=%7B%22aplus_abtest%22%3A%22328cf6f6425e31fb858eee806dab1f9d%22%7D&amp;id=676749637847&amp;ns=1&amp;abbucket=4&amp;xxc=taobaoSearch&amp;skuId=5014365316769" TargetMode="External"/><Relationship Id="rId85" Type="http://schemas.openxmlformats.org/officeDocument/2006/relationships/hyperlink" Target="https://item.taobao.com/item.htm?spm=a21n57.sem.item.137.3e323903lEzI3L&amp;priceTId=2147843e17496054744562177e19ce&amp;utparam=%7B%22aplus_abtest%22%3A%2248c311938424a676df2bfc051481d0cb%22%7D&amp;id=530120083613&amp;ns=1&amp;xxc=ad_ztc&amp;skuId=5050928636695&amp;pisk=gBgnY4_-XDrI" TargetMode="External"/><Relationship Id="rId84" Type="http://schemas.openxmlformats.org/officeDocument/2006/relationships/hyperlink" Target="https://detail.tmall.com/item.htm?spm=a21n57.sem.item.93.3e323903lEzI3L&amp;priceTId=2147836517496047588467365e19d7&amp;utparam=%7B%22aplus_abtest%22%3A%222985ff945e84c8194f51063375c19dd0%22%7D&amp;id=710294581044&amp;ns=1&amp;xxc=ad_ztc&amp;skuId=5151076754101&amp;pisk=geBZYjN5OReN" TargetMode="External"/><Relationship Id="rId83" Type="http://schemas.openxmlformats.org/officeDocument/2006/relationships/hyperlink" Target="https://item.taobao.com/item.htm?id=39880456190&amp;spm=a21m98.27004841" TargetMode="External"/><Relationship Id="rId82" Type="http://schemas.openxmlformats.org/officeDocument/2006/relationships/hyperlink" Target="https://item.taobao.com/item.htm?id=636028226357&amp;spm=a21m98.27004841" TargetMode="External"/><Relationship Id="rId81" Type="http://schemas.openxmlformats.org/officeDocument/2006/relationships/hyperlink" Target="https://item.taobao.com/item.htm?spm=a21n57.sem.item.3.3e323903lEzI3L&amp;priceTId=2147836517496043437421844e19d7&amp;utparam=%7B%22aplus_abtest%22%3A%222e10ab53abd984841f166abeae77d759%22%7D&amp;id=567118645293&amp;ns=1&amp;xxc=ad_ztc&amp;skuId=5754785928201&amp;pisk=gtqiYLtYJPu_u8" TargetMode="External"/><Relationship Id="rId80" Type="http://schemas.openxmlformats.org/officeDocument/2006/relationships/hyperlink" Target="https://item.taobao.com/item.htm?id=535582947561&amp;spm=a21m98.27004841" TargetMode="External"/><Relationship Id="rId8" Type="http://schemas.openxmlformats.org/officeDocument/2006/relationships/hyperlink" Target="https://item.taobao.com/item.htm?from=cart&amp;id=909845877181&amp;pisk=gDyZbOGNQOBwz4utsJM281UIgGHtix75u-gjmoqmfV0GW1hmm2rlXV1A6rPUoyhsSNCtim0USKG_3opqmo4AXqsOOlEtHxb5PqW7XlLJJZU0QjAnxknommfIstSFTIQ5PT6VsHDV7aab61jPt0oonccDIXjEccoMnrcDKk0KDmYimdjFY2nXsEmisBAnDmk" TargetMode="External"/><Relationship Id="rId79" Type="http://schemas.openxmlformats.org/officeDocument/2006/relationships/hyperlink" Target="https://item.taobao.com/item.htm?id=746406977811&amp;spm=a21m98.27004841%20https://item.taobao.com/item.htm?id=746406977811&amp;spm=a21m98.27004841%20https://item.taobao.com/item.htm?id=746406977811&amp;spm=a21m98.27004841%20%0a" TargetMode="External"/><Relationship Id="rId78" Type="http://schemas.openxmlformats.org/officeDocument/2006/relationships/hyperlink" Target="https://item.taobao.com/item.htm?id=784694250550&amp;spm=a21m98.27004841" TargetMode="External"/><Relationship Id="rId77" Type="http://schemas.openxmlformats.org/officeDocument/2006/relationships/hyperlink" Target="https://item.taobao.com/item.htm?id=535001993550&amp;spm=a21m98.27004841" TargetMode="External"/><Relationship Id="rId76" Type="http://schemas.openxmlformats.org/officeDocument/2006/relationships/hyperlink" Target="https://item.taobao.com/item.htm?id=567407764210&amp;spm=a21m98.27004841" TargetMode="External"/><Relationship Id="rId75" Type="http://schemas.openxmlformats.org/officeDocument/2006/relationships/hyperlink" Target="https://item.taobao.com/item.htm?id=574579593809&amp;spm=a21m98.27004841" TargetMode="External"/><Relationship Id="rId74" Type="http://schemas.openxmlformats.org/officeDocument/2006/relationships/hyperlink" Target="https://item.taobao.com/item.htm?id=564837025338&amp;spm=a21m98.27004841" TargetMode="External"/><Relationship Id="rId73" Type="http://schemas.openxmlformats.org/officeDocument/2006/relationships/hyperlink" Target="https://e.tb.cn/h.S2QwRVJTuyf9bDD?tk=JwQJ4uwkRsk CZ321" TargetMode="External"/><Relationship Id="rId72" Type="http://schemas.openxmlformats.org/officeDocument/2006/relationships/hyperlink" Target="https://e.tb.cn/h.S2QFrUZx8wggUNU?tk=bk9C4uwjWdF tG-#22&gt;lD" TargetMode="External"/><Relationship Id="rId71" Type="http://schemas.openxmlformats.org/officeDocument/2006/relationships/hyperlink" Target="https://e.tb.cn/h.Sd0gvF4HZKwRQR2?tk=TQcv4uwR1jg CZ225" TargetMode="External"/><Relationship Id="rId70" Type="http://schemas.openxmlformats.org/officeDocument/2006/relationships/hyperlink" Target="https://e.tb.cn/h.S2SWUEpcxkHJlXR?tk=Cvvk4uwTXzq CZ193" TargetMode="External"/><Relationship Id="rId7" Type="http://schemas.openxmlformats.org/officeDocument/2006/relationships/hyperlink" Target="https://detail.1688.com/offer/922461979663.html?spm=a312h.2018_new_sem.dh_002.1.6e6a10704vapaG&amp;src=zhanwai&amp;ptid=0177000000035f7e28a5081ae8681b4e" TargetMode="External"/><Relationship Id="rId69" Type="http://schemas.openxmlformats.org/officeDocument/2006/relationships/hyperlink" Target="https://e.tb.cn/h.S2QpVUiRx6riRuP?tk=JBSB4uwfxhO HU108" TargetMode="External"/><Relationship Id="rId68" Type="http://schemas.openxmlformats.org/officeDocument/2006/relationships/hyperlink" Target="https://e.tb.cn/h.S2QLXiatJ51WGgG?tk=2Euh4uwffiE CZ001" TargetMode="External"/><Relationship Id="rId67" Type="http://schemas.openxmlformats.org/officeDocument/2006/relationships/hyperlink" Target="https://e.tb.cn/h.S2QlYvB0j13QZW4?tk=W83a4uwcDEM CZ001" TargetMode="External"/><Relationship Id="rId66" Type="http://schemas.openxmlformats.org/officeDocument/2006/relationships/hyperlink" Target="https://e.tb.cn/h.S2hDi7At2FXJRjH?tk=Okpo4uw0jDD HU108" TargetMode="External"/><Relationship Id="rId65" Type="http://schemas.openxmlformats.org/officeDocument/2006/relationships/hyperlink" Target="https://e.tb.cn/h.S2Qi5UtoJqtRvjH?tk=Gm604uEzFSk MF168" TargetMode="External"/><Relationship Id="rId64" Type="http://schemas.openxmlformats.org/officeDocument/2006/relationships/hyperlink" Target="https://e.tb.cn/h.SdZJfiDFOnV3Wjv?tk=LgBu4uErpml HU293" TargetMode="External"/><Relationship Id="rId63" Type="http://schemas.openxmlformats.org/officeDocument/2006/relationships/hyperlink" Target="https://e.tb.cn/h.S2hPxVEPH3BWC4Y?tk=g3Yz4uEq1os CZ028" TargetMode="External"/><Relationship Id="rId62" Type="http://schemas.openxmlformats.org/officeDocument/2006/relationships/hyperlink" Target="https://e.tb.cn/h.S2jDrS6hsGESVU9?tk=mvCB4uE9Hb0 CZ321" TargetMode="External"/><Relationship Id="rId61" Type="http://schemas.openxmlformats.org/officeDocument/2006/relationships/hyperlink" Target="https://e.tb.cn/h.S2heJ2dSdkGHJcO?tk=bciw4uESo2F HU293" TargetMode="External"/><Relationship Id="rId60" Type="http://schemas.openxmlformats.org/officeDocument/2006/relationships/hyperlink" Target="https://e.tb.cn/h.SdZg66GmY3CidlP?tk=6C2y4uE6Sd5 MF168" TargetMode="External"/><Relationship Id="rId6" Type="http://schemas.openxmlformats.org/officeDocument/2006/relationships/hyperlink" Target="https://item.taobao.com/item.htm?from=cart&amp;id=744591422176&amp;spm=a1z0d.6639537%2F202410.item.d744591422176.34547484Dzjw8y&amp;skuId=5133117596428" TargetMode="External"/><Relationship Id="rId59" Type="http://schemas.openxmlformats.org/officeDocument/2006/relationships/hyperlink" Target="https://e.tb.cn/h.SdZ2actcNwdWH7k?tk=3ZEY4uEdTvC HU287" TargetMode="External"/><Relationship Id="rId58" Type="http://schemas.openxmlformats.org/officeDocument/2006/relationships/hyperlink" Target="https://e.tb.cn/h.SdZZgcwOuYEctJ7?tk=emFS4uEbA9k HU926" TargetMode="External"/><Relationship Id="rId57" Type="http://schemas.openxmlformats.org/officeDocument/2006/relationships/hyperlink" Target="https://e.tb.cn/h.Sdaz8rXa3uJJuRj?tk=hJxx4uEZ5ig CZ001" TargetMode="External"/><Relationship Id="rId56" Type="http://schemas.openxmlformats.org/officeDocument/2006/relationships/hyperlink" Target="https://e.tb.cn/h.SdaJLzMLwTtmHcG?tk=V8v14uvsuYT HU006" TargetMode="External"/><Relationship Id="rId55" Type="http://schemas.openxmlformats.org/officeDocument/2006/relationships/hyperlink" Target="https://e.tb.cn/h.S2Yqn1xwstddUBI?tk=4Wj94uvK8v2 HU591" TargetMode="External"/><Relationship Id="rId54" Type="http://schemas.openxmlformats.org/officeDocument/2006/relationships/hyperlink" Target="https://e.tb.cn/h.S28x0iIhBnIJP3d?tk=Hc464uvQhR6 CZ057" TargetMode="External"/><Relationship Id="rId53" Type="http://schemas.openxmlformats.org/officeDocument/2006/relationships/hyperlink" Target="https://detail.tmall.com/item.htm?abbucket=11&amp;detail_redpacket_pop=true&amp;id=10837544858&amp;ltk2=1750899527255ehlcuul9mw7exul72i3ua&amp;ns=1&amp;priceTId=undefined&amp;query=minidp%E8%BD%AChdmi&amp;spm=a21n57.1.hoverItem.4&amp;utparam=%7B%22aplus_abtest%22%3A%22732fa8925f5b1142a9f4fb3fe75bd133%22%7D&amp;xxc=taobaoSearch&amp;skuId=5604709075752" TargetMode="External"/><Relationship Id="rId52" Type="http://schemas.openxmlformats.org/officeDocument/2006/relationships/hyperlink" Target="https://e.tb.cn/h.S2jRvyjNG3szK3n?tk=UNbD4uvAuAs HU926" TargetMode="External"/><Relationship Id="rId51" Type="http://schemas.openxmlformats.org/officeDocument/2006/relationships/hyperlink" Target="https://e.tb.cn/h.S34vsHih4r0gcF5?tk=OyNB4ELpFB7" TargetMode="External"/><Relationship Id="rId50" Type="http://schemas.openxmlformats.org/officeDocument/2006/relationships/hyperlink" Target="https://e.tb.cn/h.S3uQ0mnrQ58cdNE?tk=LTMx4ELMLcK" TargetMode="External"/><Relationship Id="rId5" Type="http://schemas.openxmlformats.org/officeDocument/2006/relationships/hyperlink" Target="https://detail.1688.com/offer/838103216587.html?spm=a312h.2018_new_sem.dh_002.3.649e48c2bwP73D&amp;src=zhanwai&amp;ptid=0177000000035f7e28a5081ae8681b4e" TargetMode="External"/><Relationship Id="rId49" Type="http://schemas.openxmlformats.org/officeDocument/2006/relationships/hyperlink" Target="https://e.tb.cn/h.S3u8eTQ00XQaOoj?tk=1okg4ELM4O5" TargetMode="External"/><Relationship Id="rId48" Type="http://schemas.openxmlformats.org/officeDocument/2006/relationships/hyperlink" Target="https://e.tb.cn/h.S34H7szYpsVNHYf?tk=gTsM4ELOJS4" TargetMode="External"/><Relationship Id="rId47" Type="http://schemas.openxmlformats.org/officeDocument/2006/relationships/hyperlink" Target="https://e.tb.cn/h.S3uSRIy3Q0jnT0M?tk=7CFH4ELlGZZ" TargetMode="External"/><Relationship Id="rId46" Type="http://schemas.openxmlformats.org/officeDocument/2006/relationships/hyperlink" Target="https://e.tb.cn/h.S34KMQxWTghDJ6b?tk=Bu2E4ELk9CH%20HU108" TargetMode="External"/><Relationship Id="rId45" Type="http://schemas.openxmlformats.org/officeDocument/2006/relationships/hyperlink" Target="https://e.tb.cn/h.S34npLk3odPpP0l?tk=lLfq4ELiQQv" TargetMode="External"/><Relationship Id="rId44" Type="http://schemas.openxmlformats.org/officeDocument/2006/relationships/hyperlink" Target="https://e.tb.cn/h.S34m7pIGHMButV7?tk=8HAX4ELhy1s" TargetMode="External"/><Relationship Id="rId43" Type="http://schemas.openxmlformats.org/officeDocument/2006/relationships/hyperlink" Target="https://e.tb.cn/h.S3cDa31uoWbD4re?tk=XabM4ELhdTP" TargetMode="External"/><Relationship Id="rId42" Type="http://schemas.openxmlformats.org/officeDocument/2006/relationships/hyperlink" Target="https://e.tb.cn/h.S3u6zIVBf1BKCsR?tk=yQhe4ELks7P" TargetMode="External"/><Relationship Id="rId41" Type="http://schemas.openxmlformats.org/officeDocument/2006/relationships/hyperlink" Target="https://detail.tmall.com/item.htm?abbucket=2&amp;detail_redpacket_pop=true&amp;id=760012254695&amp;ltk2=1749776736893oa857zqvwimtnaq1lssgob&amp;ns=1&amp;priceTId=213e000f17497767274192839e11ca&amp;query=%E4%B8%96%E8%BE%BE%E6%B4%BB%E5%8A%A8%E6%89%B3%E6%89%8B&amp;skuId=5411047699856&amp;spm=a21n57.1.hoverItem.3&amp;utparam=%7B%22aplus_abtest%22%3A%22ce8a2c7d1e5a1d7729e969290149c2fa%22%7D&amp;xxc=taobaoSearch" TargetMode="External"/><Relationship Id="rId40" Type="http://schemas.openxmlformats.org/officeDocument/2006/relationships/hyperlink" Target="https://detail.tmall.com/item.htm?id=678930937293&amp;ns=1&amp;pisk=gmzZcDc_dNQZCNDtjyg2LseISY0tMqW7jrMjiSVm1ADi1-g408HBl131DqyqL-HsfVD6urk3ZsL16Gnm3R3iDlMjCxu4M85CFa_7653x-T65PfBO8TuJjEcMhvDnaqlMNQ0hv53xotRBog_z6RU1le-miXfEGjTis-mixvc-Kjxio-DnxbcWIq20nXmnablMmmc" TargetMode="External"/><Relationship Id="rId4" Type="http://schemas.openxmlformats.org/officeDocument/2006/relationships/hyperlink" Target="https://item.taobao.com/item.htm?from=cart&amp;id=857095365747&amp;pisk=gJQ-b1idD-2k047Ji_rmKZV7rPFDyofPMT5s-pvoAtBAd9dn-69HJ9BdpLxQUUbdH96pt2fC-B_pzZjo-L2yJ66MJR2gSPfPah8QIRmeFAJy5BHBdvvWhqTH9_YI6K5PaeJIivZGc_ldrLI-OB9QMEOpwpTBVLOjhKRnVp6BFnMX6C8BR9OBhmOHtQ9BN0N" TargetMode="External"/><Relationship Id="rId39" Type="http://schemas.openxmlformats.org/officeDocument/2006/relationships/hyperlink" Target="https://detail.tmall.com/item.htm?id=710648155600&amp;ns=1&amp;pisk=gojqDu9fNoE493AvogtZaRCWmBxvJhPCoGO6IOXMhIADh1tN76dSf-KbWh5wa1dXlnAjbGRlKRnbHrLM_sKDWZO6GC-NB6y7OkZCHtK9qWNQAKFY4W-DnCYMIRAkpdeWn2MhTzK9jWNZPcYYYhCcBotmS4vkwdJimEfMq3v6KhvMnh2yZdJKSjfGs8JkQpgDndY" TargetMode="External"/><Relationship Id="rId38" Type="http://schemas.openxmlformats.org/officeDocument/2006/relationships/hyperlink" Target="https://detail.tmall.com/item.htm?id=679412728192&amp;ns=1&amp;pisk=g6LncW0wqHSB3pHOXF_I0LQOLOo9Aw_5nLUReaBrbOW_vanBw_xMGLXKND_pjTvwI9zKOBpGaLAWvXs-d7VBSK48JviBazbRzxHxkqdIOa_rHk9HYo2CZ_UryMzF7w189mWwVqdBOTN3UjKZk7m6tjPz4TJP7G5Paa5FYMRZs_C4UaWF4RrNgO7PzTSzbP5RM_r" TargetMode="External"/><Relationship Id="rId37" Type="http://schemas.openxmlformats.org/officeDocument/2006/relationships/hyperlink" Target="https://item.taobao.com/item.htm?id=680188680537&amp;ns=1&amp;pisk=gausXHfjOOX12ti8frRFA5uC2ezbMB8PcsNxZjQNMPUTlSGYLZRg7n4jhJM0QlzTQZgbS2oNuRJgljHzlLJyzUlisu4vULP729rQySsO6tyAvXU4GCEH5AGisr2ATtKrvfffc5uyDSevOyF41OUAXNLpOSN7HreTD9ILwJeYkxEA99Fbg5QTDSBpO7NTH5QAkMCLi7_OBxUvOXe3MrFxHrdI9JVxLfpQthwt1QdWX1AJtFn_dZQxRWp0Pf6A-S3T1YeS6V9eLIV_f8hTddhZKwqKiogciZwt60D0wAB9UlcxAvN_leSTyXixFW09zONnbXhzpb1Ryf4sV4atfpj37AgLJVn5MZhQ5RqLOk66d83i944LYUdS92DZs2GVMEFEUJhiWrTJZPaTByNnupbThDnx7l4cBLriMDMQ1zIzQaySmfsfWubbO8RBOijcutyTa0oZh0ZTtWuyOB61mlF3O8RBOij0XWVEzBOCCif..&amp;priceTId=215047a317586080974036812e263e&amp;skuId=4875949336923&amp;spm=tbpc.sem.item.49.1650R3fmR3fmdL&amp;utparam=%7B%22aplus_abtest%22%3A%227c8f82c83ddc34734624dd60fb822795%22%7D&amp;xxc=ad_ztc" TargetMode="External"/><Relationship Id="rId36" Type="http://schemas.openxmlformats.org/officeDocument/2006/relationships/hyperlink" Target="https://detail.1688.com/offer/727061512835.html?spm=a312h.2018_new_sem.dh_002.1.678718b9M0DJk3&amp;src=zhanwai&amp;ptid=017700000005762b31fa077690ad66e9" TargetMode="External"/><Relationship Id="rId35" Type="http://schemas.openxmlformats.org/officeDocument/2006/relationships/hyperlink" Target="https://detail.tmall.com/item.htm?fpChannel=101&amp;fpChannelSig=7bb731930d91f6b0adbe2b1ad198de300246f115&amp;id=727766139094&amp;ns=1&amp;pisk=gCDSjVsIcabWkPcTNJ-VGu7o2byCTnJNOMZKjDBPv8e8dkiLu9-uUB2IRrg3z7y8z9MQExlPLz8udD3adF8wQdooq52p7F7EduUzBlQRywPpHKeUA3FDF4ioqJ4d0wdZM0jCOlLJykUpc-EUVaeLw7pAMrqFwy3LySQYfl2LJ23LM-EU2aBLpuBvHrqgvaB8vseYvuad2y3KDnZQkyeLw2nvck4YJxNDloA7y0t9fH-EJsJzyr6dpxZv-jm5dNFoZu1z50aXWZMfI7at2r6pyIVloyamBERjmjh-zo0BCEwnoX3LAqQv87mKGqZSzF_38YmrdzoWwEnbnzg8NjtOZoiqFDGLG3p-c8a7_v3Rv_wS94DQZbsHjme-of4gwIY0cYkaOPVfkUnqczFsO48cpzlsDqNZ3ZWaKqcKJkgAPgJNQPGnV668s9Zb7ntft6XF8zEZ_buI17E00A-Xca13woqb7ntft6V8mokwcn_5t&amp;priceTId=213e095817586063476618740e1087&amp;skuId=6061791170968&amp;spm=tbpc.sem.item.194.4afbV4aLV4aLia&amp;u_channel=bybtqdyh&amp;umpChannel=bybtqdyh&amp;utparam=%7B%22aplus_abtest%22%3A%229e1b52d74534649ffd6ad6f7f125867c%22%7D&amp;xxc=ad_ztc" TargetMode="External"/><Relationship Id="rId34" Type="http://schemas.openxmlformats.org/officeDocument/2006/relationships/hyperlink" Target="https://detail.tmall.com/item.htm?fpChannel=101&amp;fpChannelSig=46e7c2652946c5651e8d11f501127f6541ab067a&amp;id=695623155242&amp;ns=1&amp;pisk=gCDSjpjIcab7VQGTNJ-VGu7o2byIYnJNOMZKjDBPv8e8dkiLu9-uUB2IRrg3z7y8z9MQExlPLz8udD3adF8wQdooq52p7F7EduUzBkrLvwr8DoeUA3FDF4ioqJ4d0wdZM0jCOkYXykUpc-EUVaeLw7BAMrqFwy3LySQYfl2LJ23LM-EU2aBLpuBvHrqN2_EL9reYblZdpW3KDnZ3kyeLw2nvck4YJxawloA7y0t9fH-EJsja0r6dpxZv-Yn51wFmguTQ70aXWwDfI7at2r6pyIVloyamBERjmjh-zo0BCEwnoX3LAqQv87mKGqZSzF_38YmrdzoWwEnbnzg8NjtOZoiqFDGLG3p-c8a7_v3Rv_wS94DQZbsHjme-of4gwIY0cYkaOPVfkUnqczFsO48cpzlsDqNZ3ZWaKqcKJkgAPgJNQPGnV668s9Zb7ntft6XF8zEZ_buI17E00A-Xca13woqb7ntft6V8mokwcn_5t&amp;priceTId=213e095817586062316501440e1087&amp;skuId=5573579854726&amp;spm=tbpc.sem.item.145.4afbV4aLV4aLia&amp;u_channel=bybtqdyh&amp;umpChannel=bybtqdyh&amp;utparam=%7B%22aplus_abtest%22%3A%22a390571c2224b37e05330727be545b2e%22%7D&amp;xxc=ad_ztc" TargetMode="External"/><Relationship Id="rId33" Type="http://schemas.openxmlformats.org/officeDocument/2006/relationships/hyperlink" Target="https://detail.1688.com/offer/923801779886.html?src=zhanwai&amp;pid=301011_0000&amp;ptid=0177000000057652244e0773e42cc8eb&amp;exp=enquiry%3AB%3BqueryMobilePhone%3AA%3Bxlyx%3AB&amp;_force_exp_buckets_=11803%2C2024061701%2C2024011602&amp;spm=a312h.2018_new_sem.dh_002.9.4ae946cfkTgk52&amp;cosite=lenovodaohang&amp;tracelog=p4p&amp;_p_isad=1&amp;clickid=2921029dd15f4cbe928f059cd73691bb&amp;sessionid=f9a2dd70b585c565e873e08e165684ce&amp;a=1968&amp;e=-SBqdYfu.pXETFOTY8XkCkiE39RAE-Osn8KDzPvG1cy6Os4fN8wXFZh5JSnLySN6cGavQVuybCVkG-H10v8mAxf3OTWbZ5Fbv6-dTCNoJFNd.kvPqUV94N0jnXyhXZ7cG6lgNN9R30Y8j1wqJji-LUSa0EgiyixmwGL8c-b1edjccLqSL5jODuHwdNMV5BKOSNusQbzvsuSkiRu-voS4J3VnvkoGksqynil2l10NNBY88yyg5IoVrvX9p0hrWzZ8&amp;sk=sem&amp;style=1" TargetMode="External"/><Relationship Id="rId32" Type="http://schemas.openxmlformats.org/officeDocument/2006/relationships/hyperlink" Target="https://detail.tmall.com/item.htm?abbucket=4&amp;id=764710968875&amp;ns=1&amp;pisk=gLKqA6bq0mnqY6FScQIaUrtqV0sv6GlQQh11IdvGhsfmkfCMzpdNGA3AcU5wZQ50cxpbHUdBKotjkGZNDGIiOXiIAt9AXGm6__14HgXOprm1sGvlDOtNyjRqAKpA6-PidUmQQw6Guf4GsCjlqt6djtb0ogDPQ95GjsbgZzXhZ1jMsNjlqtBLj1Xcn0DPK9ZgiZjiqzXAnS4DsGDPrO1lsGbDsLDPB_fih6fGOuWFoYSPGTdQkc5dtKfzjkypuZ0vTPagSuXAo6bkGlXW4t7VtKxF5ODAE3tPRawsJgvpPIXPY0acxL8MTeAtRzI2IEAOzIh8z_TkDdfGuRqBUpJD-gxsIJQyZO7hjaygjLSA_C-cxDVPeUvXSnd4QlXvcH_N9akgXNskAwYHgRHpEiXM6wKs9oCDIpKpRMo7oMvySB8N4LFOEPIkXXVg7ZXRU6MrUTW54_UCGOHaWPQvyT5IHxUTWZXRU6MrUPUOkUBPOxHA.&amp;priceTId=213e095817586060466564829e1087&amp;skuId=6029419803668&amp;spm=tbpc.sem.item.101.4afbV4aLV4aLia&amp;utparam=%7B%22aplus_abtest%22%3A%22eec3da7d950ac1b95f72408fe36b4a60%22%7D&amp;xxc=taobaoSearch" TargetMode="External"/><Relationship Id="rId31" Type="http://schemas.openxmlformats.org/officeDocument/2006/relationships/hyperlink" Target="https://detail.tmall.com/item.htm?abbucket=4&amp;id=578568907834&amp;ns=1&amp;pisk=gU5oXG28OTJWE5lSEyA7eNRvZqyvyQOBeMhpvBKU3n-bP6KR8eRh0MUW2wr5x6xVRTpRtwGH8wSQPHU7Ha_WOBrTXHVOPaizDaaVZeo2gZTZzbyvUI163QZTX5F3UqR3qlIpC_R13FYwTUJrUmzDJeuy8MJyuI-XReoy8bzcunt284-yLx825eTeTUlruj8Mz4-EaX-2unTeTHSeTrv2ceReYMREhDyyV65VgkSmGwweQRC2rLxNz37RysrJ3Y_kmLpAgUbDbayITX5DrLf42IT9RLBF5d1RaWcXwNX2gFQ7ZjANzFjJDGPZiI7AuMp1hkG9hifHL_JS8r-VZifWageEsGAlxd5yn2ldSZ-kiE5aJAtAi3IFZKztspdV6dRPH-ZJpQYGY_so-XSNkNCWh6qi0H6J5I8OP7cD_a8F4GDqQVpiOX4dgvMBUETDXGa-XDgBRyZaorDaRL8XPhU0ovMBUETDXr4mQy9ylUtO.&amp;priceTId=214787b217586031854936206e0e05&amp;skuId=6100233943878&amp;spm=tbpc.sem.item.3.72c5TfxnTfxnrx&amp;utparam=%7B%22aplus_abtest%22%3A%22a7bd1e94d905e8cb89685cbf521750d5%22%7D&amp;xxc=taobaoSearch" TargetMode="External"/><Relationship Id="rId30" Type="http://schemas.openxmlformats.org/officeDocument/2006/relationships/hyperlink" Target="https://detail.1688.com/offer/739897590031.html?src=zhanwai&amp;pid=301011_0000&amp;ptid=0177000000057652244e0773e42cc8eb&amp;exp=enquiry%3AB%3BqueryMobilePhone%3AA%3Bxlyx%3AB&amp;_force_exp_buckets_=11803%2C2024061701%2C2024011602&amp;spm=a312h.2018_new_sem.dh_002.5.6e094ed7zPQbvb&amp;cosite=lenovodaohang&amp;tracelog=p4p&amp;_p_isad=1&amp;clickid=fcdba3e25e824877b713fcd6d04847dd&amp;sessionid=196498e38bc877b0b154d6153448e4c3&amp;a=1155&amp;e=TnCbbS4RQgtDTWjC-T6pUKAtZepMjzTqXAbW03ewKBMyfv-C9FPpQSO8w6G2IwrEZCYVwS9MBnsJZ1UxpOw8IKJy7L4UuuqccyFRK-4QhqmeFzTcBYNYiZm8gGA.cx07qj1OdKFCV4BF9LKfRSVGeBRNvcftEaQZ.HNnd3rnVaC9VsMqncA6RyAYxQ7wAZcDeEKRYDKZUb7gDzCfrLfcWBHwMUfuGd2.ct24SLcEQOdZTioBKaomgw__&amp;sk=sem&amp;style=1" TargetMode="External"/><Relationship Id="rId3" Type="http://schemas.openxmlformats.org/officeDocument/2006/relationships/hyperlink" Target="https://detail.1688.com/offer/858801002721.html?spm=a312h.2018_new_sem.dh_002.3.511c3caelWBiLC&amp;src=zhanwai&amp;ptid=0177000000035f59785b13f7d6cab750" TargetMode="External"/><Relationship Id="rId29" Type="http://schemas.openxmlformats.org/officeDocument/2006/relationships/hyperlink" Target="https://detail.tmall.com/item.htm?detail_redpacket_pop=true&amp;id=693588096746&amp;ltk2=17496426899641fvsd2xol58er8zitojlgt&amp;ns=1&amp;priceTId=undefined&amp;query=%E8%81%94%E6%83%B35%E5%90%88%E4%B8%80%E6%89%A9%E5%B1%95%E5%9D%9ETypec%E7%AC%94%E8%AE%B0%E6%9C%ACusb%E6%89%A9" TargetMode="External"/><Relationship Id="rId28" Type="http://schemas.openxmlformats.org/officeDocument/2006/relationships/hyperlink" Target="https://item.taobao.com/item.htm?abbucket=7&amp;detail_redpacket_pop=true&amp;id=878202341142&amp;ltk2=1749641375076jhc2hzsqyn9ka23ztq9pl&amp;ns=1&amp;priceTId=2147846817496413724305870e1bf1&amp;query=%E6%99%BA%E5%AD%90%E7%A7%91%E6%8A%80&amp;spm=a21n57.1.hoverItem.1&amp;utparam=%7B%22aplus_abtest%22%3A%226003de42c4b40e529517224ec2a17eeb%22%7D&amp;xxc=taobaoSearch&amp;skuId=5717393308281" TargetMode="External"/><Relationship Id="rId27" Type="http://schemas.openxmlformats.org/officeDocument/2006/relationships/hyperlink" Target="https://item.taobao.com/item.htm?abbucket=7&amp;detail_redpacket_pop=true&amp;id=878202341142&amp;ltk2=1749641375076jhc2hzsqyn9ka23ztq9pl&amp;ns=1&amp;priceTId=2147846817496413724305870e1bf1&amp;query=%E6%99%BA%E5%AD%90%E7%A7%91%E6%8A%80&amp;spm=a21n57.1.hoverItem.1&amp;utparam=%7B%22ap" TargetMode="External"/><Relationship Id="rId26" Type="http://schemas.openxmlformats.org/officeDocument/2006/relationships/hyperlink" Target="https://detail.tmall.com/item.htm?app=chrome&amp;bxsign=scdPpZER4V9C6hohj5WQHjEbziY3iJdJSLusUyWz7IsTSrjYI_NSjX6VHE1NNBro33GRQAgL0rjqK5dDHewPD2BW32bVuCtkR-yBZx6d62jQvBRE8vqfMBJuH3aIZEJunWEgXvayNYXGpQ0nmPa8-iA4g&amp;cpp=1&amp;id=861613522558&amp;share_crt_v=1&amp;shareurl=true" TargetMode="External"/><Relationship Id="rId25" Type="http://schemas.openxmlformats.org/officeDocument/2006/relationships/hyperlink" Target="https://detail.tmall.com/item.htm?app=chrome&amp;bxsign=scdy9GzyUSRdvEozsZTZGQ7oOGH4H4JcX8aEFit8LNNb2O4h0shJ009Qt1xXaj2M6U1PUElX3rXU4s2EfK603SCND-HrfeDqQ3h1iB9cn62oxwP9IySR9NA2f85q2g9OrrO&amp;cpp=1&amp;id=850275706131&amp;price=218&amp;shareUniqueId=31979744140&amp;share_crt_v=1" TargetMode="External"/><Relationship Id="rId248" Type="http://schemas.openxmlformats.org/officeDocument/2006/relationships/hyperlink" Target="https://detail.tmall.com/item.htm?abbucket=16&amp;id=926324554386&amp;ns=1&amp;pisk=gaatFtiV89XGckUtt5SHnjH1_4C3kMVNjRPWoxDMcJeLn8TicxjaHme0LmaiS52Kh82LHm5ZnxMYnSZGtabu_5uqlrBlrajtdh4_BdT6fsTIwbfn1GNUIOuqlTXxG6aKyqy_g2ukfHGILjh6cFwjO2GZdjtsl-MIAbGkCqwbhvtINjlXhFG6dWME6jtjCmGBRbcW5KGbhW1KivMjlmwbOfWRHvOsnEEoBmXcCgp2uEzK6cHvoYLxNy8ojY9rdELxBjn9j5MplEaLDoSHNAsytxuiQ7GT3a8Z5mEbS2a1dZg74JUxV4Ic_4FLxumTvOTxKPDKmPidPphUA5qb7RdvlfzgrmHrvsTqm2aoVuw9g_PI5jwq4rXy7ANbazroyNpr6kN-JgzbrzHbzLAGTh1d9n-qfXkOrifjP_iZ5XHl6ZK20D5E9Yfd9n-qfXlKE1Cv0noFT&amp;priceTId=214784be17497329357533939e1c59&amp;skuId=5808682033340&amp;spm=tbpc.sem.item.15.599bz6oBz6oBd6&amp;utparam=%7B%22aplus_abtest%22%3A%22a16086b40f2dcc0c2d5997e13a37136e%22%7D&amp;xxc=taobaoSearch" TargetMode="External"/><Relationship Id="rId247" Type="http://schemas.openxmlformats.org/officeDocument/2006/relationships/hyperlink" Target="https://detail.tmall.com/item.htm?id=776409147524&amp;ns=1&amp;pisk=gUzZFCZ2vNQaFjMtjyg2Lr_qziut7qWWgrMjiSVm1ADGXtH0Y7eqCsIt5kk4KJkM51F66ke7ZFa1XqTqWq3cFT_5PfFtkqYWoXJeBecmGZtmmF0t-rTFQV75P5Fe1ff7taafvgUo_nY0nc0HxbkHnfY0nDYnMvYiiFcDK6kKKjciomVH-jhMsE2DSpxnwjAisxYM-Dc-Kx0mo-VhTjMnnfXbsSYENcfxx2rm1HjSJYViLEYywjnMP5KXzUlIscz01vlIOylZbYm0e5O7SJN05PndmnuYOuy4m8XBfAqraJo7bT8aURh0KX21GnhU0S4-WcRWPWPUiuiUR_b-7VDgcVFXaONU7RNT8SODxVu_Y0zZrapihkNzujzAHwyzi7EmYrJN4D9xtIZbkaZy0ccKTY1FTLFxwD7Qz6_wDnnnyXk51ftvDccKTY1FTnKxxbhEF1G1.&amp;priceTId=2147839a17497321968584998e1cdf&amp;skuId=5310838617893&amp;spm=tbpc.sem.item.7.15fbv72vv72vo1&amp;utparam=%7B%22aplus_abtest%22%3A%22a72e94750f052c7250d51bba5f688d56%22%7D&amp;xxc=ad_ztc" TargetMode="External"/><Relationship Id="rId246" Type="http://schemas.openxmlformats.org/officeDocument/2006/relationships/hyperlink" Target="https://detail.tmall.com/item.htm?id=757340497945&amp;ltk2=1749964012379dq1ukkypsnty0nxo1tmhw&amp;skuId=5221313076580&amp;spm=pc_detail.29232929%2Fevo365560b447259.201876.d16.cb397dd69K7WCX&amp;utparam=%7B%22abid%22%3A%220%22%2C%22x_object_type%22%3A%22p4p_item%22%2C%22pc_pvid%22%3A%220a6d13f0-293c-424c-8db9-1edfcf8b5e6d%22%2C%22mix_group%22%3A%22L5%22%2C%22pc_scene%22%3A%2220001%22%2C%22aplus_abtest%22%3A%22f8107cc6f7a5167d79c290f0a48e11c5%22%2C%22tpp_buckets%22%3A%2244964%23416395%23module%22%2C%22x_object_id%22%3A757340497945%2C%22ab_info%22%3A%2244964%23416395%23-1%23%22%7D&amp;xxc=ad_ct" TargetMode="External"/><Relationship Id="rId245" Type="http://schemas.openxmlformats.org/officeDocument/2006/relationships/hyperlink" Target="https://detail.tmall.com/item.htm?abbucket=18&amp;detail_redpacket_pop=true&amp;id=783600753178&amp;ltk2=1749963495736qxlpm60vw6ssh942r5xo&amp;ns=1&amp;priceTId=213e072217499632751543160e0fcb&amp;query=%E5%BC%B9%E7%B0%A7%E9%94%81%E5%9C%88%E5%8D%A1%E5%8F%A3&amp;skuId=5352977985179&amp;spm=a21n57.1.hoverItem.5&amp;utparam=%7B%22aplus_abtest%22%3A%223539a0c539974597fefa36db96c191d3%22%7D&amp;xxc=taobaoSearch" TargetMode="External"/><Relationship Id="rId244" Type="http://schemas.openxmlformats.org/officeDocument/2006/relationships/hyperlink" Target="https://item.taobao.com/item.htm?abbucket=18&amp;detail_redpacket_pop=true&amp;id=858463485225&amp;ltk2=1749962454489jquris8xgl77f4o1rb12xp&amp;ns=1&amp;priceTId=2147801517499623961528448e10fc&amp;query=%E4%BA%8C%E6%89%8B%E8%BD%A6%E4%B8%93%E7%94%A8%E6%BC%86%E8%86%9C%E4%BB%AA&amp;skuId=5668461280256&amp;spm=a21n57.1.hoverItem.5&amp;utparam=%7B%22aplus_abtest%22%3A%22771c2fad022912c91c1165f67664a646%22%7D&amp;xxc=taobaoSearch" TargetMode="External"/><Relationship Id="rId243" Type="http://schemas.openxmlformats.org/officeDocument/2006/relationships/hyperlink" Target="https://detail.tmall.com/item.htm?abbucket=18&amp;detail_redpacket_pop=true&amp;id=713046890745&amp;ltk2=1749960040511dck7vhbmivhdhq8ikzlnl&amp;ns=1&amp;priceTId=2147836e17499599419873260e1d4c&amp;query=%E4%BA%8C%E6%89%8B%E8%BD%A6%E4%B8%93%E7%94%A8%E6%BC%86%E8%86%9C%E4%BB%AA&amp;spm=a21n57.1.hoverItem.12&amp;utparam=%7B%22aplus_abtest%22%3A%2275d13c17e1799e5d543fe9fe0743eaa7%22%7D&amp;xxc=taobaoSearch" TargetMode="External"/><Relationship Id="rId242" Type="http://schemas.openxmlformats.org/officeDocument/2006/relationships/hyperlink" Target="https://detail.tmall.com/item.htm?detail_redpacket_pop=true&amp;id=673280836261&amp;ltk2=1749958950282cf9bfnawk2aanh9s5wcurl&amp;ns=1&amp;priceTId=2147826f17499578829811848e1df7&amp;query=%E5%B0%8F%E8%BD%A6%E4%B8%93%E7%94%A8%E6%B4%97%E8%BD%A6%E6%B6%B2&amp;skuId=4959551897593&amp;spm=a21n57.1.hoverItem.8&amp;utparam=%7B%22aplus_abtest%22%3A%22f1c640258ceba078a60b8d6ed704d437%22%7D&amp;xxc=ad_ztc" TargetMode="External"/><Relationship Id="rId241" Type="http://schemas.openxmlformats.org/officeDocument/2006/relationships/hyperlink" Target="https://detail.tmall.com/item.htm?id=742575041551&amp;ltk2=1749961979951ugdq6q8pi0qrkx6zr31qsc&amp;skuId=5814157012367&amp;spm=pc_detail.29232929%2Fevo365560b447259.201876.d13.22937dd6mDpSNq&amp;utparam=%7B%22abid%22%3A%220%22%2C%22x_object_type%22%3A%22p4p_item%22%2C%22pc_pvid%22%3A%22f23598fd-0b3c-4832-8551-95747ea67249%22%2C%22mix_group%22%3A%22L5%22%2C%22pc_scene%22%3A%2220001%22%2C%22aplus_abtest%22%3A%22b367b48fcceefcdf01d86804ec34e2d5%22%2C%22tpp_buckets%22%3A%2244964%23416395%23module%22%2C%22x_object_id%22%3A742575041551%2C%22ab_info%22%3A%2244964%23416395%23-1%23%22%7D&amp;xxc=ad_ct" TargetMode="External"/><Relationship Id="rId240" Type="http://schemas.openxmlformats.org/officeDocument/2006/relationships/hyperlink" Target="https://detail.tmall.com/item.htm?detail_redpacket_pop=true&amp;id=557350228679&amp;ltk2=1749957987490dembmz0ouvidrzr2bktxij&amp;ns=1&amp;priceTId=2147826f17499578829811848e1df7&amp;query=%E5%B0%8F%E8%BD%A6%E4%B8%93%E7%94%A8%E6%B4%97%E8%BD%A6%E6%B6%B2&amp;spm=a21n57.1.hoverItem." TargetMode="External"/><Relationship Id="rId24" Type="http://schemas.openxmlformats.org/officeDocument/2006/relationships/hyperlink" Target="https://detail.1688.com/offer/973705208084.html?spm=a312h.2018_new_sem.dh_002.147.1db62672zCG8fW&amp;src=zhanwai&amp;ptid=01770000000576a50fe51cb93dbf9d0e" TargetMode="External"/><Relationship Id="rId239" Type="http://schemas.openxmlformats.org/officeDocument/2006/relationships/hyperlink" Target="https://item.taobao.com/item.htm?ak=33956823&amp;ali_trackid=2%3Amm_708560027_1088200196_111277950024%3A1749732725004_201032851_0&amp;bxsign=tbkEgy3ghyr1BZH9RO9bJTzQ0XZAFW8J7TiBz8l3plHyzyP74aA9_j4mSCMuRmIEenVew5LKs_Gf_CyuPOiIPyZhcroy2MYZ7JSlxPQG-ijVYiW4G6ZqOwXoER" TargetMode="External"/><Relationship Id="rId238" Type="http://schemas.openxmlformats.org/officeDocument/2006/relationships/hyperlink" Target="https://detail.tmall.com/item.htm?id=875633003133&amp;ns=1&amp;pisk=gxLxE5jZzYD0e28AZIouIOFwE4lll0AqmKRQSOX0fLpJIpacfOm2BGpMUGTcoIvRCpvJBGlVIO69ICtmZ20HgI7N5FHn-2m0K4eDHrsf5f15O1clGmOynx7N5vDO1bTRJNJX_LPghu15U1Cbfr91PQ1C1N11GNGRF1CUf-96CbC5sse1Gis1Fg1hFRwfG165F15" TargetMode="External"/><Relationship Id="rId237" Type="http://schemas.openxmlformats.org/officeDocument/2006/relationships/hyperlink" Target="https://detail.tmall.com/item.htm?id=719264746393&amp;pisk=gZujbyVMEtXjQt4O1oAPPdjqiZashQ8ec1NttfQV6rUYB1M-65CYDNe8y5NOklewmAZsQYqturlqFs0SdN72nncO5Pz9Lp8e8jV0SPpEwkxJctVTOSLa6oE8o5r4wP2W8jc0Ss69T0LF13bIAsITBAU8yWVYWieOkQa8tSUOklQA2TeuePFYXSEReWPGD5FtBTU8g5SO" TargetMode="External"/><Relationship Id="rId236" Type="http://schemas.openxmlformats.org/officeDocument/2006/relationships/hyperlink" Target="https://detail.tmall.com/item.htm?id=932869594533&amp;ns=1&amp;pisk=gj0tD9Z28pvGUegTtf-hn-hKMmdnfHcNJAl5o-2GcvHKZvOamKlbGrHInCyiGdkxkJGqjl4_noejExFmSq0xYZhrgVAaoCzZ_rzXELYkEflau0Jxai3YRMN4iEVflZaaR1d3dj8krflds5OoOU0DYbO3si_jhlaCdS2Q1-w_CBEQZSaf5o_1A9wUdrN_cNTBR7P" TargetMode="External"/><Relationship Id="rId235" Type="http://schemas.openxmlformats.org/officeDocument/2006/relationships/hyperlink" Target="https://item.taobao.com/item.htm?id=545848211810&amp;pisk=gQPrbkweH_Cz7nm-ESGe0WGUUKc-aXS1zWiI-y4nP0moVWZU-2gixHmHtEYm8mOCyb6KTko4v0MSZWyvTPULNahCybU-9Xj1f1s_yzhKNWZdX7RDmVzm-4Alhjc3rzDVf11_yT0-Orj_OJ39Z4g6tXDoEqYmD4vo-kDkoqmxJ2xo-QbVum3BEUcnrncmR4vot4mHiE0tr" TargetMode="External"/><Relationship Id="rId234" Type="http://schemas.openxmlformats.org/officeDocument/2006/relationships/hyperlink" Target="https://item.taobao.com/item.htm?ak=33956823&amp;ali_trackid=2%3Amm_708560027_1088200196_111277950024%3A1749730911415_556988405_0&amp;bxsign=tbkIzX-5rT1H1fLd2cWWk9R6BH5NOcdTiPWp94gRcmMFgcevEjo7EvzjxgrknSSB_ohhEf9DlR7JzZxWK-8swCMq0xU73t8OePz6OQDXq07RtgZ1Ycmbrc-9Ff" TargetMode="External"/><Relationship Id="rId233" Type="http://schemas.openxmlformats.org/officeDocument/2006/relationships/hyperlink" Target="https://item.taobao.com/item.htm?ak=33956823&amp;ali_trackid=2%3Amm_708560027_1088200196_111277950024%3A1749730517108_200931513_0&amp;bxsign=tbkdBTNEaPaBBWlnqEq9xXnTu3nnE-JQi2SRwOOQ7oOar6XbENmn1rsCypyg6ylkBkSTOpBdxAwhI4dH6afZHTnQA5m2U1rGBLd6JrEZ2vtcgllBQva-a30yrN" TargetMode="External"/><Relationship Id="rId232" Type="http://schemas.openxmlformats.org/officeDocument/2006/relationships/hyperlink" Target="https://detail.tmall.com/item.htm?id=914683465573&amp;ns=1&amp;pisk=gaJjFgjirr4bOYWTfsmzFqXv1SB1l0kU1ls9xhe4XtBACGtOzRoc3fX65aTGusWAuR91nLR4QZucChLFC2uELv-Dm9Xt82P_EC0fpiIYkPSAw_BNfmCohEtDmObT4Phewnq6h0YQDGQtVTINY5BTHiF-VGsCWOQA6zFRvaBOBNCxeuINfGeA6inSeGSL6PQAW7e" TargetMode="External"/><Relationship Id="rId231" Type="http://schemas.openxmlformats.org/officeDocument/2006/relationships/hyperlink" Target="https://item.taobao.com/item.htm?id=676086946373&amp;ns=1&amp;pisk=ghLteCjq8vDGxwTOtCo3ntF2K2lHBDAZjdR7otXgcpppnLaGctmwHipDLiTGSCvdhLvpHilNnt6vnItit40k_C7VlEHor4mgE2eMH1_fGMGfG_estGi6zdb1lYDokkVCbAbXnIPC_2ZCa9111s1j9J1PNZ1f1ZGddsCzcR9XhXCCi1ef1GsfdM1ldow1GZNQA1f7" TargetMode="External"/><Relationship Id="rId230" Type="http://schemas.openxmlformats.org/officeDocument/2006/relationships/hyperlink" Target="https://item.taobao.com/item.htm?id=803978070630&amp;ns=1&amp;pisk=gpRZet94pfhNfljOIB14YC1Wl01Ogso7uIsfoEYc5GjiBmIDLUKVfqHO1pS2xHSg1VL_WpKWr5OsBsNV6sCmV0GSNNLOMs44vUJ7XkblyjwcmOfOtINEb1lSNFLU5N0W-bOjp40c5-VDmOf3KaS3mZVMm9jhlMVGo5b0x2SdxSbgISfhtZ7AoRx0iejh5aEcm5f0" TargetMode="External"/><Relationship Id="rId23" Type="http://schemas.openxmlformats.org/officeDocument/2006/relationships/hyperlink" Target="https://detail.tmall.com/item.htm?abbucket=4&amp;id=674338880299&amp;ns=1&amp;pisk=gDoqbF420nKV5vfWcbENUZM0KcEYJlRCQcN_IADghSVDkCFizvhaGdLYc4PZZbPccKHfH4hIKiiXklsaDlEMOBtBA-MYXlbUKiLNMa2Ynh_coGqYqcsygo-BAxHPh-vIEHi_RTjojNjisrqkqJVun52giLzudRqGmPjcr_V8IlqgSGfurRyNmR2GmL7uKJjcmGjGEY2a3tqgjfqlr7egjRcgjLkuwRDF95VC4JzDUuridtCoWrPnn7SEe0ycpWtLZGDo2-4qjjVrFYiz3rP3STC_-mcSImiYyB53XYgE_Vc9RaEqIqq0dxKV4kDmPcySfd_aijnrE04PdMZZojugJ4-dJr4ag4m0zOjieluu-Vl2gZFmlbzLEzXwv8GQZxnmzdConXN4m84WxpkuS4iYJmOl0k0Khogi6e_80A004gJR68bTqcdhsNz0e8PBULyzFuPRRSw9QNQTk4ezOKpAWNU0e8PBUL7OWr38UW9vH&amp;priceTId=213e080817586075546185826e1061&amp;skuId=4851736764747&amp;spm=tbpc.sem.item.27.1650R3fmR3fmdL&amp;utparam=%7B%22aplus_abtest%22%3A%2220a09f04eabf3190fe1b9716fdcc35de%22%7D&amp;xxc=taobaoSearch" TargetMode="External"/><Relationship Id="rId229" Type="http://schemas.openxmlformats.org/officeDocument/2006/relationships/hyperlink" Target="https://item.taobao.com/item.htm?ak=33956823&amp;ali_trackid=2%3Amm_708560027_1088200196_111277950024%3A1749728895460_556988275_0&amp;bxsign=tbk2pIVLbXFFLfgnLMxNbLDbQQI9tFFjjmx1Byzr8i9LXtSUVM4QBRXP8e17GtSiHYPzrF3-Ev222wwtcZcMhKbxjF6_uZz0x5cNhDucKc5vyHg2utZAcO21Jq" TargetMode="External"/><Relationship Id="rId228" Type="http://schemas.openxmlformats.org/officeDocument/2006/relationships/hyperlink" Target="https://item.taobao.com/item.htm?ak=33956823&amp;ali_trackid=2%3Amm_708560027_1088200196_111277950024%3A1749728557375_557596862_0&amp;bxsign=tbkwCg6RwnJoG7yHkvCIDcxY9AGwHJWRxPFXdbzsSF072Kzz7ry-ZtDOYl-1A-v16riDb8Cdo7mUIft1vLK_RZ3EXy_HH5GrryCnc6jZxiVPhX4MXtnzx12nbZ" TargetMode="External"/><Relationship Id="rId227" Type="http://schemas.openxmlformats.org/officeDocument/2006/relationships/hyperlink" Target="https://detail.tmall.com/item.htm?id=930034943324&amp;ns=1&amp;pisk=gXHoDlVxWbPSaU8YMxwW_2OL2hdA38wQS2BLJJUegrzfwJdSvkcmf24JAQw-iy0qozWJV030Y2mIw3NpPMjSnVXdeUOSY92LLFL9Bdn7VJweWa9n1QQ7XkQypuzz08Zd2CzqOdnSVysl8hh2BMAXjGvPTyuU3-raxJrzLy72mkqg8JzzTZ54bryUL7PFuKr8bwW" TargetMode="External"/><Relationship Id="rId226" Type="http://schemas.openxmlformats.org/officeDocument/2006/relationships/hyperlink" Target="https://detail.tmall.com/item.htm?ak=33956823&amp;ali_trackid=2%3Amm_708560027_1088200196_111277950024%3A1749726579108_556440081_0&amp;bxsign=tbkamhEMSgiWWkgKe3T2oTCbIVuLzyy6LH6jUyn0xadWiFVNUtQ1pJD17KUMG3JEhMs_hBLqUjZ8Gc2jSCN3kCdCKS_4O6629IvlY4G1sC9CYaTN_xAMAxIQx" TargetMode="External"/><Relationship Id="rId225" Type="http://schemas.openxmlformats.org/officeDocument/2006/relationships/hyperlink" Target="https://detail.tmall.com/item.htm?id=882696558906&amp;ns=1&amp;pisk=gbZqcHawyiI4D2hxouiwao9slEnxNc5QolGsIR2ihjcmh5ia7WhWftnfWcPZa5hjlmcXblluKOKfHZ3i_SnmWrGsGfoaBWW5OMsQH-ntx61CAnePJqopoAYD13YodckDdpmly-ntj1JWjwsUHSEjKdLiIYXrCARmn500EbDIZAYmj5corvDBicVgs00oKxJDjhc" TargetMode="External"/><Relationship Id="rId224" Type="http://schemas.openxmlformats.org/officeDocument/2006/relationships/hyperlink" Target="https://detail.tmall.com/item.htm?ak=33956823&amp;ali_trackid=2%3Amm_708560027_1088200196_111277950024%3A1749721829326_186642389_0&amp;bxsign=tbktVcslrFwEbQN_6kbSJkoRIY78A19keMHLOChkYUHoIvkPCSU7T5kyusYgrpo_ess7RXr5atYacXysXvwoaXs1T9hjo46n-zmgSpSmavEivUEQ6Wija7tsC" TargetMode="External"/><Relationship Id="rId223" Type="http://schemas.openxmlformats.org/officeDocument/2006/relationships/hyperlink" Target="https://item.taobao.com/item.htm?ak=33956823&amp;ali_trackid=2%3Amm_708560027_1088200196_111277950024%3A1749721559292_556963734_0&amp;bxsign=tbkWOFxliZjXq06aAsW6N5KGuzUGYGTBNQQEDDjFqDZ_LwKu4RUzgboVMvgw4LZ-4RoEstnSMdxDi1sndlFhJlLioDu8xxXwY31B_fWLs-OxVbjHETSiLj7gAh" TargetMode="External"/><Relationship Id="rId222" Type="http://schemas.openxmlformats.org/officeDocument/2006/relationships/hyperlink" Target="https://item.taobao.com/item.htm?id=829597430418&amp;ns=1&amp;pisk=ga8KYesr7ADnoL8dsBogETK_dPGM9cAUWpRbrTX3Vdp9idGFqYR5Nap6EXWHNvJJyOOyxMbCEgBWnLCk-UYJbzd2aecFrX7eTa7Snx0mnBRFzzKS_OYL1N121k65FcbsdfHwax0moCnCTaAsnUxrr65hiz_5AMZs5O5Qdy95VPO1Q_57d_aI6fBN9y1CdMs15sCA" TargetMode="External"/><Relationship Id="rId221" Type="http://schemas.openxmlformats.org/officeDocument/2006/relationships/hyperlink" Target="https://detail.tmall.com/item.htm?abbucket=18&amp;detail_redpacket_pop=true&amp;id=783600753178&amp;ltk2=1749963495736qxlpm60vw6ssh942r5xo&amp;ns=1&amp;priceTId=213e072217499632751543160e0fcb&amp;query=%E5%BC%B9%E7%B0%A7%E9%94%81%E5%9C%88%E5%8D%A1%E5%8F%A3&amp;skuId=5352977985179&amp;sp" TargetMode="External"/><Relationship Id="rId220" Type="http://schemas.openxmlformats.org/officeDocument/2006/relationships/hyperlink" Target="https://item.taobao.com/item.htm?abbucket=18&amp;detail_redpacket_pop=true&amp;id=915155628762&amp;ltk2=1749959485068v9dh1yuu0ipwi06tibww8q&amp;ns=1&amp;priceTId=213e076e17499593699426024e1c1b&amp;query=%E4%BA%8C%E6%89%8B%E8%BD%A6%E4%B8%93%E7%94%A8%E6%BC%86%E8%86%9C%E4%BB%AA&amp;sku" TargetMode="External"/><Relationship Id="rId22" Type="http://schemas.openxmlformats.org/officeDocument/2006/relationships/hyperlink" Target="https://detail.tmall.com/item.htm?id=812531357967&amp;ns=1&amp;pisk=grNjbqT_Pnxb7CyKhf7yFqoSr8h_0a5eCFgT-Pd2Wjhx1Vat4C7mgOc_f0Zi0xlx0CNsi7y2_mSm1PEE1MSFT6z0ovcOYMuCTbMq9VOxWhoOwLhZ5ZHlGoa0ofm9zhBUerY6C2m5XVnOPb3ZlnhtHfKRw00wHcEtDYK-R2ctXlEt2z3E7V39MApJy00xkV3xDbn-82YvBIETyagEkfnTXAQ7y00t6cHczgglhmUfJw6EGk8CXumW6CFSyGbTl0HjZNomhazj2CIdwqHX3rnW6CF7CIcFamBHzccqm5gbj6AmMAw37VZfGIE_-7qSykC6TmUu8Jk0MOREdbijQSE1fdgbLoZiDrKvH2GjcvFxEEQ7PAe7NjPAjp4zPmHIa8Wl0AlbcJmnHTjufzi4XSMJcgoaLzPxFkIyNlD_KPu_csOYvglwTDwgldOxKCgSYa_WIdAwbm3UL-r_dx3ozW75Pn9iH40SYa_WIdDxr4PFPatXI&amp;priceTId=213e080817586072128363483e1061&amp;skuId=5505813652002&amp;spm=tbpc.sem.item.97.1ec0DzSyDzSyDT&amp;utparam=%7B%22aplus_abtest%22%3A%221cf064d049abd026f37736e3e8c17a8a%22%7D&amp;xxc=ad_ztc" TargetMode="External"/><Relationship Id="rId219" Type="http://schemas.openxmlformats.org/officeDocument/2006/relationships/hyperlink" Target="https://detail.tmall.com/item.htm?detail_redpacket_pop=true&amp;id=639896803120&amp;ltk2=1749982452081rzmu86lnugq0xikgmfzy5xi&amp;ns=1&amp;priceTId=2150432017499824327068272e1ff9&amp;query=%E7%BA%A2%E5%A4%96%E4%BC%A0%E6%84%9F%E5%B0%8F%E8%BD%A6&amp;skuId=5388661945772&amp;spm=a21n57.1.hoverItem.1&amp;utparam=%7B%22aplus_abtest%22%3A%22b4c25df49f0b55de4716b6dadcee563a%22%7D&amp;xxc=ad_ztc" TargetMode="External"/><Relationship Id="rId218" Type="http://schemas.openxmlformats.org/officeDocument/2006/relationships/hyperlink" Target="https://item.taobao.com/item.htm?detail_redpacket_pop=true&amp;id=797327064597&amp;ltk2=17499822254336xnzvcwnqiv5wzm1zdite8&amp;ns=1&amp;priceTId=undefined&amp;query=%E7%BA%A2%E5%A4%96%E4%BC%A0%E6%84%9F%E5%B0%8F%E8%BD%A6&amp;skuId=5433458260178&amp;spm=a21n57.1.hoverItem.8&amp;utparam=%7B%22aplus_abtest%22%3A%22920ff79473a670c69073f8c0512a329f%22%7D&amp;xxc=ad_ztc" TargetMode="External"/><Relationship Id="rId217" Type="http://schemas.openxmlformats.org/officeDocument/2006/relationships/hyperlink" Target="https://item.taobao.com/item.htm?detail_redpacket_pop=true&amp;id=797635448441&amp;ltk2=1749981891337740y0evdo7mjk3zcdeq2lk&amp;ns=1&amp;priceTId=undefined&amp;query=%E7%BA%A2%E5%A4%96%E4%BC%A0%E6%84%9F%E5%B0%8F%E8%BD%A6&amp;skuId=5635093763474&amp;spm=a21n57.1.hoverItem.4&amp;utparam=%7B%22aplus_abtest%22%3A%22688c2a5347d7606e46ebf032e36f80c5%22%7D&amp;xxc=ad_ztc" TargetMode="External"/><Relationship Id="rId216" Type="http://schemas.openxmlformats.org/officeDocument/2006/relationships/hyperlink" Target="https://item.taobao.com/item.htm?id=610406804032&amp;ns=1&amp;pisk=gJBscwm9gV0_2svxcCqEdSq1RopXCkyzfmtAqiHZDdptHo_V8tRvu5bXGZ7HMOJNbwTAzwTt3SYZhKsfoZ7fmlxvkZQXu1PUUGjMnKUyh8yPjvJ95_Q6kALLDnts6kRta_Q5CKUzz-GEvC4wHZSm_BFK93YpXnL9Hk9p0nTvHCLtvktv0VhxBZEQA3xqMfd9DBHp" TargetMode="External"/><Relationship Id="rId215" Type="http://schemas.openxmlformats.org/officeDocument/2006/relationships/hyperlink" Target="https://item.taobao.com/item.htm?abbucket=2&amp;detail_redpacket_pop=true&amp;id=581607392604&amp;ltk2=1749904674218ar3vhgpv2m4102ygo7p393d&amp;ns=1&amp;priceTId=undefined&amp;query=%E9%80%82%E7%94%A8arduino%20uno%E7%BC%96%E7%A8%8B%E5%AD%A6%E4%B9%A0%E5%A5%97%E4%BB%B6%E5%BC%80%E5%8F%91%E6%9D%BF%E6%99%BA%E8%83%BD%E5%B0%8F%E8%BD%A6&amp;skuId=4754271467170&amp;spm=a21n57.1.hoverItem.3&amp;utparam=%7B%22aplus_abtest%22%3A%226b9fd2b89de98ee3cb398c6323b9f555%22%7D&amp;xxc=taobaoSearch" TargetMode="External"/><Relationship Id="rId214" Type="http://schemas.openxmlformats.org/officeDocument/2006/relationships/hyperlink" Target="https://detail.tmall.com/item.htm?detail_redpacket_pop=true&amp;id=658635362490&amp;ltk2=17499048297365cr2t4sufacsbmvqlevukd&amp;ns=1&amp;priceTId=undefined&amp;query=%E9%80%82%E7%94%A8arduino%20uno%E7%BC%96%E7%A8%8B%E5%AD%A6%E4%B9%A0%E5%A5%97%E4%BB%B6%E5%BC%80%E5%8F%91%E6%9D%BF%E6%99%BA%E8%83%BD%E5%B0%8F%E8%BD%A6&amp;skuId=4767194337738&amp;spm=a21n57.1.hoverItem.4&amp;utparam=%7B%22aplus_abtest%22%3A%228bde5ddcf56b2c3e15a10421ee678127%22%7D&amp;xxc=ad_ztc" TargetMode="External"/><Relationship Id="rId213" Type="http://schemas.openxmlformats.org/officeDocument/2006/relationships/hyperlink" Target="https://item.taobao.com/item.htm?from=cart&amp;id=827779778783&amp;pisk=gtDmbaN3CjPjt0T8wYwXT28GzNdRc-w_7VBTWRUwazzSHnNTWbqZW4t6c-naSV08PxKb6PhljDgoS5tbWPziWclv2ppKcmw_QAYpppK1iw6Koor4ghyzDkt80j3Z6ye_QeLGwOPXKRgqfJ9h__rzPlqa0RuaU7rgYRrVQs-uzlqC_ZuZ732zbkSV3sWVa8rTzNrN3t7yUkrC7ZWau3VzPk2a7VP2q0loGIzjQYkyy02FFf0d6DZ0iyo4umn-UeVPG04keLMoZlaeJzXNQYqmV7NH79AT8XaY9yuyet2i4l0u9jYhnVmZAfPoIZ-x8cco5-HybszEMqFZe7jNg0DgoWk4ZGWE48ZZ75cW-9E0HbVnnjt1zmuLoXyjXMYxqWcuOuPPjsyx9DH_TxJcRzFQj4VKieXm8g8ca6kZiO6Vv-511Sr7qy3u3e72lAfOj3xlThN4Voapq3f11Sr7qyKkq6R3guZbJ&amp;skuId=5610593384737&amp;spm=a1z0d.6639537%2F202410.item.d827779778783.65eb7484ulOmVJ" TargetMode="External"/><Relationship Id="rId212" Type="http://schemas.openxmlformats.org/officeDocument/2006/relationships/hyperlink" Target="https://e.tb.cn/h.SWA1eV6p6aTYRVh?tk=paRU4E7FDX6" TargetMode="External"/><Relationship Id="rId211" Type="http://schemas.openxmlformats.org/officeDocument/2006/relationships/hyperlink" Target="https://e.tb.cn/h.S3mnjjJZAKoSemW?tk=7Tea4E7GcfK" TargetMode="External"/><Relationship Id="rId210" Type="http://schemas.openxmlformats.org/officeDocument/2006/relationships/hyperlink" Target="https://e.tb.cn/h.S3m8Zcp1WC8iMdY?tk=A5C34E7nmkw" TargetMode="External"/><Relationship Id="rId21" Type="http://schemas.openxmlformats.org/officeDocument/2006/relationships/hyperlink" Target="https://item.taobao.com/item.htm?id=863277219936&amp;ns=1&amp;pisk=gghjjZ_sPijf-OHLh58PFrr7rYF_gURFCNat-VCVWSFY1PgT4180gdVsfuig0-PY01G_ibkV_o-01VnU1H-eTBumoJV9YHzBT7w49yWO6GrT28Fa5EekGmgmo5qOzGpEeqb1CyfeDPE9P7UaliFTH5URyu4NHlnTD8I8RyVTXcnT24UU7PUOMRBRyu4ABseOMge87r_AMPntyUaU2lFTBc3JPPq8Xx4HVzvbDqTpRpPjYeTxAu1O6baJjF3b2Wwk7uwfyqZR6Hd0k-6qku1O6bM1iWRzDpbzjSrm1riMtsVYCv0a5mOfMcgnZ0a-vC1UD40EL-cvQ6yQNowZMct1CrMEccqxkiBYRSZbpjelkUg7BYG7gjKGK4u7DJNrULx4QSijKk2vE3msPootG8IX4lkEzjeSv35SjRMn7PiXGsnd4f5UAA0fCseh1zZePU6GI1SaDykE3cMQHz4rTUT5cO2YrzZePU6GI-UuzX8WPi6G.&amp;priceTId=213e080817586073399772236e1061&amp;skuId=5854647119418&amp;spm=tbpc.sem.item.153.1ec0DzSyDzSyDT&amp;utparam=%7B%22aplus_abtest%22%3A%22edc50310f9b22887649d05203f2fa125%22%7D&amp;xxc=ad_ztc" TargetMode="External"/><Relationship Id="rId209" Type="http://schemas.openxmlformats.org/officeDocument/2006/relationships/hyperlink" Target="https://e.tb.cn/h.S3mTzK7CRmDpkme?tk=DF2t4E7P1ew" TargetMode="External"/><Relationship Id="rId208" Type="http://schemas.openxmlformats.org/officeDocument/2006/relationships/hyperlink" Target="https://e.tb.cn/h.S3mUrUtdmXDBB8S?tk=q05P4E7jhG4" TargetMode="External"/><Relationship Id="rId207" Type="http://schemas.openxmlformats.org/officeDocument/2006/relationships/hyperlink" Target="https://e.tb.cn/h.SWnAfRFlWHIWptb?tk=o03S4E7bIzW" TargetMode="External"/><Relationship Id="rId206" Type="http://schemas.openxmlformats.org/officeDocument/2006/relationships/hyperlink" Target="https://e.tb.cn/h.S3Out2VhBIthBXm?tk=0Zcd4ESAkIl" TargetMode="External"/><Relationship Id="rId205" Type="http://schemas.openxmlformats.org/officeDocument/2006/relationships/hyperlink" Target="https://e.tb.cn/h.SWz7xZwCy2n4miP?tk=NALn4E7XYnD" TargetMode="External"/><Relationship Id="rId204" Type="http://schemas.openxmlformats.org/officeDocument/2006/relationships/hyperlink" Target="https://e.tb.cn/h.SWMpewpNDSGhW5t?tk=aUn94E7s3li" TargetMode="External"/><Relationship Id="rId203" Type="http://schemas.openxmlformats.org/officeDocument/2006/relationships/hyperlink" Target="https://e.tb.cn/h.SWzCm6844dP16sT?tk=Icxm4E7J4c3" TargetMode="External"/><Relationship Id="rId202" Type="http://schemas.openxmlformats.org/officeDocument/2006/relationships/hyperlink" Target="https://e.tb.cn/h.hZqddfMqUPi2qua?tk=LkheVJFmzWm%20tG-" TargetMode="External"/><Relationship Id="rId201" Type="http://schemas.openxmlformats.org/officeDocument/2006/relationships/hyperlink" Target="https://e.tb.cn/h.S3OIgEv9ihkPhQU?tk=7Mdo4ESCiLK" TargetMode="External"/><Relationship Id="rId200" Type="http://schemas.openxmlformats.org/officeDocument/2006/relationships/hyperlink" Target="https://e.tb.cn/h.SWnKoIiJ2NeYoZv?tk=ay114ESI68h" TargetMode="External"/><Relationship Id="rId20" Type="http://schemas.openxmlformats.org/officeDocument/2006/relationships/hyperlink" Target="https://detail.1688.com/offer/899583992126.html?spm=a312h.2018_new_sem.dh_002.1.4b4a5bcf32unqA&amp;src=zhanwai&amp;ptid=0177000000035f7e28a5081ae8681b4e" TargetMode="External"/><Relationship Id="rId2" Type="http://schemas.openxmlformats.org/officeDocument/2006/relationships/hyperlink" Target="https://item.taobao.com/item.htm?from=cart&amp;id=37606241076&amp;pisk=gKF-jTvLHijkdgV-ozWDxSX815_mwt4zkuz6tDmkdoEYAk3Htyin9kELv0DC4bVLDkZK-B4Qt2NKaS2kt0jr9yZi9GjGs14zzAlCjGxUWZhx12xWFHDBhKGnJzcBWmzzzXoBoH6ghz8LZxo6P2iCkjgK7LGIF0gXhmuHFDZIVxtjWVlIOkMCGjgZ5HTSR0afk2gwdDgIdqGj8VJIOXZQlZ3Ec4GIOx_ByDYSvBeidMyAOpS9jhVxyYnptmdKsJRipctmcBdK6jkJEzivOBNYpJg8E06woDlo4W38Y1RrNvea-2ERwQZL7Srxll1ps0a4SRDzN9AiBjn-K7Zdvp38IuEEVztWFVh-2ANS3U_YkvwYMbV5Ydz0k0Mti-XVqvc82RoZFtS4vrnuA7HX2im3IrVSHlsDMkkLQy0L2_d7fgkgs53Zuhmt-L_AkpJEFq8WJl3ywyuUQqnGoKveLx0qkcbAkpJEFquxjZvDLpkmu&amp;skuId=4576381286867&amp;spm=a1z0d.6639537%2F202410.item.d37606241076.141f7484FI7eyT" TargetMode="External"/><Relationship Id="rId199" Type="http://schemas.openxmlformats.org/officeDocument/2006/relationships/hyperlink" Target="https://e.tb.cn/h.SWzwSQTIMslUNTC?tk=lqOB4E7oR6r" TargetMode="External"/><Relationship Id="rId198" Type="http://schemas.openxmlformats.org/officeDocument/2006/relationships/hyperlink" Target="https://e.tb.cn/h.SWvCORUM7E4vy6k?tk=WaHo4E74FnJ" TargetMode="External"/><Relationship Id="rId197" Type="http://schemas.openxmlformats.org/officeDocument/2006/relationships/hyperlink" Target="https://e.tb.cn/h.SWE0dnaKVrJIdML?tk=CtIY4E764CF" TargetMode="External"/><Relationship Id="rId196" Type="http://schemas.openxmlformats.org/officeDocument/2006/relationships/hyperlink" Target="https://e.tb.cn/h.SWMX4W4SGNJoPp6?tk=JAH54E7V9j9" TargetMode="External"/><Relationship Id="rId195" Type="http://schemas.openxmlformats.org/officeDocument/2006/relationships/hyperlink" Target="https://detail.tmall.com/item.htm?id=945911901352&amp;last_time=1758553050&amp;pisk=gYEEoZv-XMIE2CA1A5nyQviburnKb05jEuGSE82odXc3R8Do45V5pXwl97rrs5JC9yGS47PzaXG3RbizafwmOXNSxUPzs-0dp4NBpPFbnHZCJ0trv0nlGssfcveK200DszeBpcDSUpjSrvYivYGRFZI5cJeK2pRlhPjXUmNAfaYoZ7mgIYDqqYcnqOoi3Yokx4xHSCctE0mor4cMSYkXKBYnZOSiHxJnK2Y3IcDo3Ymoq72GQYhiK0muZRXZe3RmZjtZ32XZYFrCmBBt-j2n_3x2HvuhMJ8W23nEK2ruKfksClkE8j0kIsYUx5wuAk39QOm8CrPzrSf6RX4qU-azgix-ByVUj4r1eieKYXPozPC2cvoQ7qrUJTdgKSGUoDeW36wZrPZKkk1MYm4YdDsPuQHiytWaHMTr-AHZGOWi1kg_GqGXva8Jy2UtQj6dpUL--AHZGOWwyU3LQAlfp9C..&amp;scm=1007.13982.82927.0&amp;spm=tbpc.mytb_footmark.item.goods&amp;upStreamPrice=680&amp;skuId=5851927113087" TargetMode="External"/><Relationship Id="rId194" Type="http://schemas.openxmlformats.org/officeDocument/2006/relationships/hyperlink" Target="https://detail.tmall.com/item.htm?ali_refid=a3_420434_1006%3A1105477939%3AH%3AUh4sD4jyUIEN47v1VfA2gw%3D%3D%3A0cc6b7de7c8920f42dd82bc27aaed6f4&amp;ali_trackid=318_0cc6b7de7c8920f42dd82bc27aaed6f4&amp;id=788427138384&amp;mi_id=0000Ep8dgC-K8JErG8xKUzkspkSGLL5SA56Cu8KfQDDhB6w&amp;mm_sceneid=0_0_42584616_0&amp;skuId=5379814716592&amp;spm=a21n57.1.hoverItem.2&amp;utparam=%7B%22aplus_abtest%22%3A%22a6af26e609939a05c83a4659e738aa32%22%7D&amp;xxc=ad_ztc" TargetMode="External"/><Relationship Id="rId193" Type="http://schemas.openxmlformats.org/officeDocument/2006/relationships/hyperlink" Target="https://detail.tmall.com/item.htm?id=817182333584&amp;mi_id=0000K0dz-F9clIp91HyixIV3z2jSWOHzlRFB4ydHYchJqkA&amp;ns=1&amp;skuId=5624724857752&amp;spm=a21n57.1.similarHoverItem.14&amp;utparam=%7B%22aplus_abtest%22%3A%221c7c7b6bc1d052b75c5ca0e65a605003%22%7D&amp;xxc=taobaoSearch" TargetMode="External"/><Relationship Id="rId192" Type="http://schemas.openxmlformats.org/officeDocument/2006/relationships/hyperlink" Target="https://item.taobao.com/item.htm?id=914699089708&amp;ns=1&amp;pisk=glEI37mVkBAIlloJF2XwfklKXyoSNOS2PLM8n8KeeDnKVYw-_3WnYam7NfNoT2oKT3ZSxlze4X5nV8FqVs5V0iy3KmmRgsSSdsFmDxDppQu-XcnrF93GAWw3K0cJQQQ4WJv7vnQvwYhRCcHrpUnJJ4KOCYkX20hKyCLtHfn-2bnJXRHoEHLKe7ItXxD2ppnJ2Gdt" TargetMode="External"/><Relationship Id="rId191" Type="http://schemas.openxmlformats.org/officeDocument/2006/relationships/hyperlink" Target="https://item.taobao.com/item.htm?id=820066639932&amp;ns=1&amp;pisk=ghex3z4HAabD9vwxqo5kSFKtXnSuX_qVirrBIV0D1zU8Sy9m1Vf4WfUgzfwmno4-5y48WfSqSVgTSlNcq9X30okZCRQhK9qJni9zkKG6CGiSjmsocsZzoZkZCwb9ZdGVpAzj3J-DCQiSzcnX5ca1FbinPm9scPgSNDiHlAa_50ZSxcg6hqiXNgnqjVgsfcOSPmmv" TargetMode="External"/><Relationship Id="rId190" Type="http://schemas.openxmlformats.org/officeDocument/2006/relationships/hyperlink" Target="https://detail.tmall.com/item.htm?id=578517287368&amp;ns=1&amp;pisk=gxo-38cGCIAomdm8nY8ct6BLpTJmvEDyrbk1xWVlRjhxtfsuRWYr9yhngyiuqYcYOfcx9yJztWNKtvgknhxiUYrUADdMjhDAqLsqwaw5ApNbd890FUMqZQrUACAdoMayXkl74mo5AZwbgJe5OJGBcrwaG8w7OXNblRwGNkGIO-MbIJNCV7w5lKegQ6_7PgafhRw" TargetMode="External"/><Relationship Id="rId19" Type="http://schemas.openxmlformats.org/officeDocument/2006/relationships/hyperlink" Target="https://h5.m.taobao.com/awp/core/detail.htm?id=679300497360&amp;spm=a2141.7631671.content.2" TargetMode="External"/><Relationship Id="rId189" Type="http://schemas.openxmlformats.org/officeDocument/2006/relationships/hyperlink" Target="https://item.taobao.com/item.htm?abbucket=16&amp;detail_redpacket_pop=true&amp;id=524599994333&amp;ltk2=1749795416241h9mk3kxlnu8qw9abibw94&amp;ns=1&amp;priceTId=2150463017497952136154990e1c84&amp;query=&#38075;&#22836;&#40635;&#33457;&#38075;&#22871;&#35013;&amp;skuId=3475854983488&amp;spm=a21n57.1.hoverItem.22&amp;utparam=%7b%22aplus_abtes" TargetMode="External"/><Relationship Id="rId188" Type="http://schemas.openxmlformats.org/officeDocument/2006/relationships/hyperlink" Target="https://item.taobao.com/item.htm?abbucket=16&amp;detail_redpacket_pop=true&amp;id=920615157254&amp;ltk2=1749795334941283ifwpd51o1cf6qp66ppsi&amp;ns=1&amp;priceTId=2150463017497952136154990e1c84&amp;query=&#38075;&#22836;&#40635;&#33457;&#38075;&#22871;&#35013;&amp;skuId=5794587237368&amp;spm=a21n57.1.hoverItem.5&amp;utparam=%7b%22aplus_abte" TargetMode="External"/><Relationship Id="rId187" Type="http://schemas.openxmlformats.org/officeDocument/2006/relationships/hyperlink" Target="https://item.taobao.com/item.htm?abbucket=16&amp;detail_redpacket_pop=true&amp;id=836006079957&amp;ltk2=17497952257095hs64fj9w9jq6a1u97h5s&amp;ns=1&amp;priceTId=2150463017497952136154990e1c84&amp;query=&#38075;&#22836;&#40635;&#33457;&#38075;&#22871;&#35013;&amp;spm=a21n57.1.hoverItem.3&amp;utparam=%7b%22aplus_abtest%22:%225165773718d5325ce" TargetMode="External"/><Relationship Id="rId186" Type="http://schemas.openxmlformats.org/officeDocument/2006/relationships/hyperlink" Target="https://detail.tmall.com/item.htm?abbucket=11&amp;id=848048865963&amp;ns=1&amp;pisk=geME3pb9fppeZEMerl2PQsiW7HeLwJYXLYa7q0muAy43R0quUV0WvyikJ4kzS0hBv7Td4MHZuT6BJBnlU8wklE9XhDELe8YjcLAUDwEL2Tv7Z6jgpuNp5h_6hDnLyM7kcfvfzQPdXwfur42gIkEUEkVlEGxa4uCuEyVlS1q0Sz2or7XGIoq5tkX" TargetMode="External"/><Relationship Id="rId185" Type="http://schemas.openxmlformats.org/officeDocument/2006/relationships/hyperlink" Target="https://item.taobao.com/item.htm?abbucket=16&amp;detail_redpacket_pop=true&amp;id=891789242353&amp;ltk2=17497948410193dpdtndqhexoxt1ssintqj&amp;ns=1&amp;priceTId=214784c817497945165382425e10d0&amp;query=&#34180;&#38109;&#26495;&amp;skuId=5740395889474&amp;spm=a21n57.1.hoverItem.14&amp;utparam=%7b%22aplus_abtest%22:" TargetMode="External"/><Relationship Id="rId184" Type="http://schemas.openxmlformats.org/officeDocument/2006/relationships/hyperlink" Target="https://item.taobao.com/item.htm?abbucket=16&amp;detail_redpacket_pop=true&amp;id=614474644547&amp;ltk2=1749794734879cem9i2je43o7fnix148u9&amp;ns=1&amp;priceTId=214784c817497945165382425e10d0&amp;query=&#34180;&#38109;&#26495;&amp;skuId=5668107585883&amp;spm=a21n57.1.hoverItem.9&amp;utparam=%7b%22aplus_abtest%22:%22c" TargetMode="External"/><Relationship Id="rId183" Type="http://schemas.openxmlformats.org/officeDocument/2006/relationships/hyperlink" Target="https://item.taobao.com/item.htm?detail_redpacket_pop=true&amp;id=909001019444&amp;ltk2=1749794552725wcdc3cgpazca808y72wl&amp;ns=1&amp;priceTId=214784c817497945165382425e10d0&amp;query=&#34180;&#38109;&#26495;&amp;skuId=5770517496282&amp;spm=a21n57.1.item.1&amp;utparam=%7b%22aplus_abtest%22:%22620f6914df7544cb308" TargetMode="External"/><Relationship Id="rId182" Type="http://schemas.openxmlformats.org/officeDocument/2006/relationships/hyperlink" Target="https://item.taobao.com/item.htm?abbucket=16&amp;detail_redpacket_pop=true&amp;id=689166535232&amp;ltk2=1749794460664gf3jvejq0fivrk2or5w82&amp;ns=1&amp;priceTId=214781c617497941780985919e1a31&amp;query=&#23454;&#24515;&#38109;&#26834;&amp;skuId=5082368279626&amp;spm=a21n57.1.hoverItem.10&amp;utparam=%7b%22aplus_abtest%22:" TargetMode="External"/><Relationship Id="rId181" Type="http://schemas.openxmlformats.org/officeDocument/2006/relationships/hyperlink" Target="https://item.taobao.com/item.htm?abbucket=16&amp;detail_redpacket_pop=true&amp;id=892188659469&amp;ltk2=17497943650091qtvrs7r044a0568t8shto&amp;ns=1&amp;priceTId=214781c617497941780985919e1a31&amp;query=&#23454;&#24515;&#38109;&#26834;&amp;skuId=5908796483032&amp;spm=a21n57.1.hoverItem.5&amp;utparam=%7b%22aplus_abtest%22:" TargetMode="External"/><Relationship Id="rId180" Type="http://schemas.openxmlformats.org/officeDocument/2006/relationships/hyperlink" Target="https://item.taobao.com/item.htm?abbucket=16&amp;detail_redpacket_pop=true&amp;id=857424384893&amp;ltk2=1749794234834e9tld91c0pkqe7qdtgkar9&amp;ns=1&amp;priceTId=214781c617497941780985919e1a31&amp;query=&#23454;&#24515;&#38109;&#26834;&amp;skuId=5838622335724&amp;spm=a21n57.1.hoverItem.3&amp;utparam=%7b%22aplus_abtest%22:" TargetMode="External"/><Relationship Id="rId18" Type="http://schemas.openxmlformats.org/officeDocument/2006/relationships/hyperlink" Target="https://detail.tmall.com/item.htm?abbucket=7&amp;id=678707017220&amp;ns=1&amp;pisk=grixYqbtyQA03koYEx8ls4YMVj9u6UDV2jkCj5Vc5bh-Kb94SCk_ClhSsKPmCIltX7MZorqbsPFstfeimcmtzGHEQmv4jKrq3lr6tBx36xk4bDqdDzmYVTwZFG_ffUqWGLdrQBxHxYLb3lDWtc02E-e0KGZ_lPs7V7yAf5G_5gM7aRy1GRsXeLFz" TargetMode="External"/><Relationship Id="rId179" Type="http://schemas.openxmlformats.org/officeDocument/2006/relationships/hyperlink" Target="https://item.taobao.com/item.htm?detail_redpacket_pop=true&amp;id=851848846441&amp;ltk2=174979409445989fe0kk4tleuypmg5qgnx&amp;ns=1&amp;priceTId=2147836e17497939837172030e1e54&amp;query=&#34180;&#38050;&#26495;&amp;skuId=5650482237382&amp;spm=a21n57.1.hoverItem.4&amp;utparam=%7b%22aplus_abtest%22:%226d2f463c2dc2b" TargetMode="External"/><Relationship Id="rId178" Type="http://schemas.openxmlformats.org/officeDocument/2006/relationships/hyperlink" Target="https://item.taobao.com/item.htm?abbucket=16&amp;detail_redpacket_pop=true&amp;id=682641246353&amp;ltk2=17497939968024qgjrzi5tvtr2px58bk6s7&amp;ns=1&amp;priceTId=2147836e17497939837172030e1e54&amp;query=&#34180;&#38050;&#26495;&amp;skuId=4882510548943&amp;spm=a21n57.1.hoverItem.3&amp;utparam=%7b%22aplus_abtest%22:%22" TargetMode="External"/><Relationship Id="rId177" Type="http://schemas.openxmlformats.org/officeDocument/2006/relationships/hyperlink" Target="https://item.taobao.com/item.htm?id=735723128883&amp;pisk=gNItjr1oFWViF3s9KOznij3wSYyhWyXwv1WSmIAil6Cdh1OMiCT6Rk9wFmM6lt9XD610QCXb_sIvOhTVSIAMMnBVwJVuquXNQn-7Z7qui6-6F3u6GIGDde9WDd6mnMgCQn-bZvmbruBN_GrSim9XdJpDHqM1GKZIRBJvGc1X1eGBeL-XcsT6Rv92CjG6cdwKOK9-1KO65" TargetMode="External"/><Relationship Id="rId176" Type="http://schemas.openxmlformats.org/officeDocument/2006/relationships/hyperlink" Target="https://detail.tmall.com/item.htm?abbucket=6&amp;detail_redpacket_pop=true&amp;id=729554193636&amp;ltk2=1750844786234hk70d1zglamhkh1512lydr&amp;ns=1&amp;priceTId=undefined&amp;query=%E9%92%B3%E5%B7%A5%E6%95%B0%E5%AD%97%E9%92%A2%E5%8D%B0&amp;skuId=5055065284844&amp;spm=a21n57.1.hoverItem.2&amp;utparam=%7B%22aplus_abtest%22%3A%22da3a1d33693dbc7eb3e97dbb2454d850%22%7D&amp;xxc=taobaoSearch" TargetMode="External"/><Relationship Id="rId175" Type="http://schemas.openxmlformats.org/officeDocument/2006/relationships/hyperlink" Target="https://detail.tmall.com/item.htm?abbucket=6&amp;detail_redpacket_pop=true&amp;id=585898516979&amp;ltk2=17508447912843f91qrv529vp0j3k8i5a6&amp;ns=1&amp;priceTId=undefined&amp;query=%E9%92%B3%E5%B7%A5%E6%95%B0%E5%AD%97%E9%92%A2%E5%8D%B0&amp;skuId=3976648548757&amp;spm=a21n57.1.hoverItem.3&amp;utparam=%7B%22aplus_abtest%22%3A%2267f2f3067ae5fac310187b5f28a2d48c%22%7D&amp;xxc=taobaoSearch" TargetMode="External"/><Relationship Id="rId174" Type="http://schemas.openxmlformats.org/officeDocument/2006/relationships/hyperlink" Target="https://detail.tmall.com/item.htm?detail_redpacket_pop=true&amp;id=657953670347&amp;ltk2=1750844798370kflgiyalnnpxd497q051z&amp;ns=1&amp;priceTId=undefined&amp;query=%E9%92%B3%E5%B7%A5%E6%95%B0%E5%AD%97%E9%92%A2%E5%8D%B0&amp;skuId=4919599366273&amp;spm=a21n57.1.hoverItem.1&amp;utparam=%7B%22aplus_abtest%22%3A%220737edc173c792154048d5088672743b%22%7D&amp;xxc=ad_ztc" TargetMode="External"/><Relationship Id="rId173" Type="http://schemas.openxmlformats.org/officeDocument/2006/relationships/hyperlink" Target="https://detail.tmall.com/item.htm?detail_redpacket_pop=true&amp;fpChannel=101&amp;fpChannelSig=c0b88740a0583b15b7b5cf656b39db486fa65632&amp;id=824149435420&amp;ltk2=1750844383778jaduymuckknracqtejknh&amp;ns=1&amp;priceTId=undefined&amp;query=%E5%88%9B%E5%8F%A3%E8%B4%B4&amp;skuId=5591856816091&amp;spm=a21n57.1.hoverItem.1&amp;u_channel=bybtqdyh&amp;umpChannel=bybtqdyh&amp;utparam=%7B%22aplus_abtest%22%3A%22a4b6a7aca42f6aceb9b7b8724f68b638%22%7D&amp;xxc=ad_ztc" TargetMode="External"/><Relationship Id="rId172" Type="http://schemas.openxmlformats.org/officeDocument/2006/relationships/hyperlink" Target="https://detail.tmall.com/item.htm?abbucket=6&amp;detail_redpacket_pop=true&amp;id=616366111407&amp;ltk2=1750844297936h26nish48fcwo2xd1cdh78&amp;ns=1&amp;priceTId=undefined&amp;query=%E5%88%9B%E5%8F%A3%E8%B4%B4&amp;skuId=4951847959326&amp;spm=a21n57.1.hoverItem.4&amp;utparam=%7B%22aplus_abtest%22%3A%22761d5364442a3e78dde3e362dad4968a%22%7D&amp;xxc=taobaoSearch" TargetMode="External"/><Relationship Id="rId171" Type="http://schemas.openxmlformats.org/officeDocument/2006/relationships/hyperlink" Target="https://detail.tmall.com/item.htm?abbucket=6&amp;detail_redpacket_pop=true&amp;id=667280184436&amp;ltk2=1750844293315ou5pknwz5gvnk198c6km&amp;ns=1&amp;priceTId=undefined&amp;query=%E5%88%9B%E5%8F%A3%E8%B4%B4&amp;skuId=4857840797835&amp;spm=a21n57.1.hoverItem.2&amp;utparam=%7B%22aplus_abtest%22%3A%2267bb316f90b7ddae281cccd4143d8ddb%22%7D&amp;xxc=taobaoSearch" TargetMode="External"/><Relationship Id="rId170" Type="http://schemas.openxmlformats.org/officeDocument/2006/relationships/hyperlink" Target="https://detail.tmall.com/item.htm?detail_redpacket_pop=true&amp;id=724865656574&amp;ltk2=1750843149425lfuqv7l41i86ktki137t1u&amp;ns=1&amp;priceTId=undefined&amp;query=%E7%A2%98%E4%BC%8F%E5%96%B7%E9%9B%BE&amp;skuId=5037268957237&amp;spm=a21n57.1.hoverItem.2&amp;utparam=%7B%22aplus_abtest%22%3A%222c24cbcade82f003f407ee3dd60c5be4%22%7D&amp;xxc=ad_ztc" TargetMode="External"/><Relationship Id="rId17" Type="http://schemas.openxmlformats.org/officeDocument/2006/relationships/hyperlink" Target="https://detail.tmall.com/item.htm?abbucket=7&amp;id=678707017220&amp;ns=1&amp;pisk=grixYqbtyQA03koYEx8ls4YMVj9u6UDV2jkCj5Vc5bh-Kb94SCk_ClhSsKPmCIltX7MZorqbsPFstfeimcmtzGHEQmv4jKrq3lr6tBx36xk4bDqdDzmYVTwZFG_ffUqWGLdrQBxHxYLb3lDWtc02E-e0KGZ_lPs7V7yAf5G_5gM7aRy1GRsXeLFzQ5_1ciZ7VJ2hllw1cT17QJP_hia_PYNzClsj1l98V7ysh2BYstNOX24wGeENeKjdv0eYk5IgNGHEvM47OtV5XGFYDrQmh7I1f03t5o7uGeWu_oVqX-hwYirbW2kgBjKAcfHE4beSOhI3GYkn-roXSM4L2SUicfdOW-3nMfPjhs_bpoFYRmaPhLH854n8mmON8YD8GyEorUR0Sohx8WzXzQlteScsDz1vZ50nEma-OQj-_P3EIRhvDiGC4AinvJyPtWeGlLpR7NzbUt6t9-RuwPVzeWvlrN7ar8y8tLpR7NzbU8FHEabN7z2P.&amp;priceTId=2150447717496383097436287e1b37&amp;skuId=4933663857962&amp;spm=a21n57.sem.item.6.754f3903lmxfhm&amp;utparam=%7B%22aplus_abtest%22%3A%22598433d64350a25d7237c5521995493f%22%7D&amp;xxc=taobaoSearch" TargetMode="External"/><Relationship Id="rId169" Type="http://schemas.openxmlformats.org/officeDocument/2006/relationships/hyperlink" Target="https://detail.tmall.com/item.htm?detail_redpacket_pop=true&amp;id=705592107673&amp;ltk2=1750843153517gnghlzrf0mi7h6xg4ji457&amp;ns=1&amp;priceTId=undefined&amp;query=%E7%A2%98%E4%BC%8F%E5%96%B7%E9%9B%BE&amp;skuId=4959313172299&amp;spm=a21n57.1.hoverItem.5&amp;utparam=%7B%22aplus_abtest%22%3A%22deb990ae4eaca1bfc4a602e433c04919%22%7D&amp;xxc=ad_ztc" TargetMode="External"/><Relationship Id="rId168" Type="http://schemas.openxmlformats.org/officeDocument/2006/relationships/hyperlink" Target="https://chaoshi.detail.tmall.com/item.htm?abbucket=6&amp;detail_redpacket_pop=true&amp;id=799531778661&amp;ltk2=1750843754391y3b0wa9d4pf7mim79yx7rj&amp;ns=1&amp;priceTId=undefined&amp;query=%E7%A2%98%E4%BC%8F%E5%96%B7%E9%9B%BE&amp;skuId=5480102813733&amp;spm=a21n57.1.hoverItem.4&amp;utparam=%7B%22aplus_abtest%22%3A%22cd983f13e43cb207faa62bc52d93b69b%22%7D&amp;xxc=taobaoSearch" TargetMode="External"/><Relationship Id="rId167" Type="http://schemas.openxmlformats.org/officeDocument/2006/relationships/hyperlink" Target="https://item.taobao.com/item.htm?abbucket=15&amp;detail_redpacket_pop=true&amp;id=775781706246&amp;ltk2=1749961766465cta068000n73kr6pxa34yg&amp;ns=1&amp;priceTId=2147803317499614579167902e1c2f&amp;query=%E4%B8%89%E5%85%83%E9%94%823.7V&amp;skuId=5473978914755&amp;spm=a21n57.1.hoverItem.1" TargetMode="External"/><Relationship Id="rId166" Type="http://schemas.openxmlformats.org/officeDocument/2006/relationships/hyperlink" Target="https://item.taobao.com/item.htm?abbucket=15&amp;detail_redpacket_pop=true&amp;id=674621206493&amp;ltk2=1749961474503c5wl0hzbfs60s5mb7gyir&amp;ns=1&amp;priceTId=2147803317499614579167902e1c2f&amp;query=%E4%B8%89%E5%85%83%E9%94%823.7V&amp;skuId=5030599475026&amp;spm=a21n57.1.hoverItem.15" TargetMode="External"/><Relationship Id="rId165" Type="http://schemas.openxmlformats.org/officeDocument/2006/relationships/hyperlink" Target="https://detail.tmall.com/item.htm?abbucket=15&amp;detail_redpacket_pop=true&amp;id=631457535196&amp;ltk2=1749960301241bfnuwju031owd72aq51m9o&amp;ns=1&amp;priceTId=undefined&amp;query=%E8%83%9C%E5%88%A9%E4%B8%87%E7%94%A8%E8%A1%A8&amp;skuId=4663716266665&amp;spm=a21n57.1.hoverItem.9&amp;utpar" TargetMode="External"/><Relationship Id="rId164" Type="http://schemas.openxmlformats.org/officeDocument/2006/relationships/hyperlink" Target="https://detail.tmall.com/item.htm?abbucket=15&amp;detail_redpacket_pop=true&amp;id=672239279388&amp;ltk2=1749960310633vrnf5nhxijbauuqj5sj46&amp;ns=1&amp;priceTId=undefined&amp;query=%E8%83%9C%E5%88%A9%E4%B8%87%E7%94%A8%E8%A1%A8&amp;skuId=5005015586094&amp;spm=a21n57.1.hoverItem.7&amp;utpara" TargetMode="External"/><Relationship Id="rId163" Type="http://schemas.openxmlformats.org/officeDocument/2006/relationships/hyperlink" Target="https://detail.tmall.com/item.htm?detail_redpacket_pop=true&amp;id=657216181751&amp;ltk2=1749961001089rfdk2vri8nmj1499lijik&amp;ns=1&amp;priceTId=2147803017499608707751148e1d50&amp;query=%E8%83%9C%E5%88%A9%E4%B8%87%E7%94%A8%E8%A1%A8VC9025&amp;skuId=4740185300183&amp;spm=a21n57.1.hov" TargetMode="External"/><Relationship Id="rId162" Type="http://schemas.openxmlformats.org/officeDocument/2006/relationships/hyperlink" Target="https://detail.tmall.com/item.htm?detail_redpacket_pop=true&amp;id=622658717742&amp;ltk2=1749959637535xinlevdg78h2g10gpmqy7b&amp;ns=1&amp;priceTId=undefined&amp;query=%E6%97%A0%E5%88%B7%E7%94%B5%E6%9C%BA%E7%94%B5%E8%B0%83%E6%A8%A1%E5%9D%97&amp;skuId=4985602757562&amp;spm=a21n57.1.ho" TargetMode="External"/><Relationship Id="rId161" Type="http://schemas.openxmlformats.org/officeDocument/2006/relationships/hyperlink" Target="https://detail.tmall.com/item.htm?abbucket=15&amp;detail_redpacket_pop=true&amp;id=827159316623&amp;ltk2=1749959099550xd1n9cpwzyjpgg65tx3hvi&amp;ns=1&amp;priceTId=213e00ad17499590619282333e1251&amp;query=%E8%88%AA%E6%A8%A1A2212%E7%94%B5%E6%9C%BA&amp;skuId=5720608415217&amp;spm=a21n57.1." TargetMode="External"/><Relationship Id="rId160" Type="http://schemas.openxmlformats.org/officeDocument/2006/relationships/hyperlink" Target="https://detail.tmall.com/item.htm?abbucket=15&amp;detail_redpacket_pop=true&amp;id=572878736236&amp;ltk2=1749958542018k2gfx80ch1ltveg7u18y9&amp;ns=1&amp;priceTId=undefined&amp;query=%E8%88%AA%E6%A8%A1A2212%E7%94%B5%E6%9C%BA&amp;skuId=3842387688175&amp;spm=a21n57.1.hoverItem.7&amp;utparam=%257" TargetMode="External"/><Relationship Id="rId16" Type="http://schemas.openxmlformats.org/officeDocument/2006/relationships/hyperlink" Target="https://detail.tmall.com/item.htm?from=cart&amp;id=765677662592&amp;pisk=gqdojrD-OLW7nAmAHI1SQKfA-HDv2_1CYHFdv6IE3iSXw46dvKbevngIP_LFxHxAcQ35pMp0-FtDx9g5vMSHveJ-kfh9PU1CTWmt6fFkrHsyq7SF82WV7w0AzLKepGCCTcn3HWWSs6tyPziQU-7VcwbU49-Fgj7d767Fz6uc0wb_Lu-eYqXVWayPzw7eus" TargetMode="External"/><Relationship Id="rId159" Type="http://schemas.openxmlformats.org/officeDocument/2006/relationships/hyperlink" Target="https://detail.tmall.com/item.htm?abbucket=15&amp;detail_redpacket_pop=true&amp;id=636541150046&amp;ltk2=1749958493091bd28xm59db5zpcyj29vb4&amp;ns=1&amp;priceTId=undefined&amp;query=%E6%97%A0%E5%88%B7%E7%94%B5%E6%9C%BA&amp;skuId=4734615803717&amp;spm=a21n57.1.hoverItem.9&amp;utparam=%7B%22a" TargetMode="External"/><Relationship Id="rId158" Type="http://schemas.openxmlformats.org/officeDocument/2006/relationships/hyperlink" Target="https://detail.tmall.com/item.htm?abbucket=15&amp;detail_redpacket_pop=true&amp;id=810128892331&amp;ltk2=1749956177548akjkob21o0qcgcicj9poz5&amp;ns=1&amp;priceTId=2147819517499561163991912e1c40&amp;query=LED%E6%BF%80%E5%85%89%E5%A4%A7%E7%81%AF&amp;skuId=5689706279297&amp;spm=a21n57.1.ho" TargetMode="External"/><Relationship Id="rId157" Type="http://schemas.openxmlformats.org/officeDocument/2006/relationships/hyperlink" Target="https://detail.tmall.com/item.htm?abbucket=15&amp;detail_redpacket_pop=true&amp;id=908905205716&amp;ltk2=1749956192099ak58odwdh46ibfv4gokoaa&amp;ns=1&amp;priceTId=2147819517499561163991912e1c40&amp;query=LED%E6%BF%80%E5%85%89%E5%A4%A7%E7%81%AF&amp;skuId=5769112768808&amp;spm=a21n57.1.ho" TargetMode="External"/><Relationship Id="rId156" Type="http://schemas.openxmlformats.org/officeDocument/2006/relationships/hyperlink" Target="https://detail.tmall.com/item.htm?abbucket=15&amp;detail_redpacket_pop=true&amp;id=677770891248&amp;ltk2=17499578938430cgzggce6xt45fi2vf9c4mq&amp;ns=1&amp;priceTId=2147819517499561163991912e1c40&amp;query=LED%E6%BF%80%E5%85%89%E5%A4%A7%E7%81%AF&amp;skuId=5153009067694&amp;spm=a21n57.1.h" TargetMode="External"/><Relationship Id="rId155" Type="http://schemas.openxmlformats.org/officeDocument/2006/relationships/hyperlink" Target="https://detail.tmall.com/item.htm?detail_redpacket_pop=true&amp;id=638492419119&amp;ltk2=17499543067694km94jqut7fphleb7a03c&amp;ns=1&amp;priceTId=undefined&amp;query=%E6%97%A0%E5%88%B7%E7%94%B5%E5%8A%A8%E6%89%B3%E6%89%8B%E9%94%82%E7%94%B5&amp;skuId=5968883219980&amp;spm=a21n57.1.hov" TargetMode="External"/><Relationship Id="rId154" Type="http://schemas.openxmlformats.org/officeDocument/2006/relationships/hyperlink" Target="https://detail.tmall.com/item.htm?detail_redpacket_pop=true&amp;id=602788149823&amp;ltk2=1749954585126dvlwfezgzofx8zw2z7d2jb&amp;ns=1&amp;priceTId=undefined&amp;query=%E6%97%A0%E5%88%B7%E7%94%B5%E5%8A%A8%E6%89%B3%E6%89%8B%E9%94%82%E7%94%B5&amp;skuId=5964157415446&amp;spm=a21n57.1.ho" TargetMode="External"/><Relationship Id="rId153" Type="http://schemas.openxmlformats.org/officeDocument/2006/relationships/hyperlink" Target="https://detail.tmall.com/item.htm?detail_redpacket_pop=true&amp;id=726982293732&amp;ltk2=1749954783996wx77s68y24ceqmujf65j7&amp;ns=1&amp;priceTId=undefined&amp;query=%E6%B1%BD%E8%BD%A6%E7%BB%B4%E4%BF%AE%E7%BB%84%E5%90%88%E5%B7%A5%E5%85%B7&amp;skuId=5213886858038&amp;spm=a21n57.1.hov" TargetMode="External"/><Relationship Id="rId152" Type="http://schemas.openxmlformats.org/officeDocument/2006/relationships/hyperlink" Target="https://detail.tmall.com/item.htm?abbucket=15&amp;detail_redpacket_pop=true&amp;id=723354609784&amp;ltk2=1749954786381d61ln3vyrpi31xyh92o2f7&amp;ns=1&amp;priceTId=undefined&amp;query=%E6%B1%BD%E8%BD%A6%E7%BB%B4%E4%BF%AE%E7%BB%84%E5%90%88%E5%B7%A5%E5%85%B7&amp;skuId=5091745553378&amp;spm" TargetMode="External"/><Relationship Id="rId151" Type="http://schemas.openxmlformats.org/officeDocument/2006/relationships/hyperlink" Target="https://detail.tmall.com/item.htm?abbucket=15&amp;detail_redpacket_pop=true&amp;id=536894759632&amp;ltk2=1749954793105s7662pzsythvmsbptg55&amp;ns=1&amp;priceTId=undefined&amp;query=%E6%B1%BD%E8%BD%A6%E7%BB%B4%E4%BF%AE%E7%BB%84%E5%90%88%E5%B7%A5%E5%85%B7&amp;skuId=4781978114715&amp;spm=a" TargetMode="External"/><Relationship Id="rId150" Type="http://schemas.openxmlformats.org/officeDocument/2006/relationships/hyperlink" Target="https://detail.tmall.com/item.htm?detail_redpacket_pop=true&amp;id=643173006017&amp;ltk2=17499483988180zr265iv4mmiv7b95o1qm9&amp;ns=1&amp;priceTId=undefined&amp;query=%E5%85%A8%E8%87%AA%E5%8A%A8%E6%99%BA%E8%83%BD%E4%BF%AE%E5%A4%8D%E8%93%84%E7%94%B5%E6%B1%A0%E5%85%85%E7%94%B5" TargetMode="External"/><Relationship Id="rId15" Type="http://schemas.openxmlformats.org/officeDocument/2006/relationships/hyperlink" Target="https://detail.1688.com/offer/915018226202.html?spm=a312h.2018_new_sem.dh_002.67.6135782ckBYrGk&amp;src=zhanwai&amp;ptid=0177000000035f7e28a5081ae8681b4e" TargetMode="External"/><Relationship Id="rId149" Type="http://schemas.openxmlformats.org/officeDocument/2006/relationships/hyperlink" Target="https://detail.tmall.com/item.htm?abbucket=15&amp;detail_redpacket_pop=true&amp;id=911154137292&amp;ltk2=1749948424807d0765l4aunbe4mpy6z0vmq&amp;ns=1&amp;priceTId=undefined&amp;query=%E5%85%A8%E8%87%AA%E5%8A%A8%E6%99%BA%E8%83%BD%E4%BF%AE%E5%A4%8D%E8%93%84%E7%94%B5%E6%B1%A0%E5%85" TargetMode="External"/><Relationship Id="rId148" Type="http://schemas.openxmlformats.org/officeDocument/2006/relationships/hyperlink" Target="https://detail.tmall.com/item.htm?abbucket=15&amp;detail_redpacket_pop=true&amp;id=706333742737&amp;ltk2=1749948390535ec50kn6r4gmu6yujrvjf3&amp;ns=1&amp;priceTId=undefined&amp;query=%E5%85%A8%E8%87%AA%E5%8A%A8%E6%99%BA%E8%83%BD%E4%BF%AE%E5%A4%8D%E8%93%84%E7%94%B5%E6%B1%A0%E5%85%25" TargetMode="External"/><Relationship Id="rId147" Type="http://schemas.openxmlformats.org/officeDocument/2006/relationships/hyperlink" Target="https://detail.tmall.com/item.htm?abbucket=6&amp;detail_redpacket_pop=true&amp;id=631825398144&amp;ltk2=1749742692699yud1wr3qqr0x7h0p7zdqzf&amp;ns=1&amp;priceTId=undefined&amp;query=%E8%BD%A6%E8%BD%BDhud%E6%8A%AC%E5%A4%B4%E6%98%BE%E7%A4%BA%E5%99%A8&amp;skuId=4504374773259&amp;spm=a21n57" TargetMode="External"/><Relationship Id="rId146" Type="http://schemas.openxmlformats.org/officeDocument/2006/relationships/hyperlink" Target="https://detail.tmall.com/item.htm?abbucket=6&amp;detail_redpacket_pop=true&amp;id=727763601610&amp;ltk2=1749742115961g2b4czv8128ivpwgcc12a8&amp;ns=1&amp;priceTId=undefined&amp;query=%E8%BD%A6%E8%BD%BDhud%E6%8A%AC%E5%A4%B4%E6%98%BE%E7%A4%BA%E5%99%A8&amp;skuId=5391657980458&amp;spm=a21n57" TargetMode="External"/><Relationship Id="rId145" Type="http://schemas.openxmlformats.org/officeDocument/2006/relationships/hyperlink" Target="https://detail.tmall.com/item.htm?abbucket=6&amp;detail_redpacket_pop=true&amp;id=654726269677&amp;ltk2=1749741980980no78hmyhxm0iwcxj7rnv5a&amp;ns=1&amp;priceTId=undefined&amp;query=%E8%BD%A6%E8%BD%BDhud%E6%8A%AC%E5%A4%B4%E6%98%BE%E7%A4%BA%E5%99%A8&amp;skuId=4924181467581&amp;spm=a21n57" TargetMode="External"/><Relationship Id="rId144" Type="http://schemas.openxmlformats.org/officeDocument/2006/relationships/hyperlink" Target="https://detail.tmall.com/item.htm?abbucket=6&amp;detail_redpacket_pop=true&amp;id=858460597347&amp;ltk2=17497316824688qfvhn40k7mmhfdsdz14&amp;ns=1&amp;priceTId=undefined&amp;query=%E5%85%AC%E7%89%9B%E7%AB%8B%E5%BC%8F%E6%8F%92%E5%BA%A7&amp;skuId=5668454220447&amp;spm=a21n57.1.hoverItem.6" TargetMode="External"/><Relationship Id="rId143" Type="http://schemas.openxmlformats.org/officeDocument/2006/relationships/hyperlink" Target="https://chaoshi.detail.tmall.com/item.htm?detail_redpacket_pop=true&amp;id=862298202956&amp;ltk2=1749731835816941gz5z73ig2p5k2q0yfwp&amp;ns=1&amp;priceTId=undefined&amp;query=%E5%85%AC%E7%89%9B%E7%AB%8B%E5%BC%8F%E6%8F%92%E5%BA%A7&amp;skuId=5922702514532&amp;spm=a21n57.1.hoverItem.8&amp;" TargetMode="External"/><Relationship Id="rId142" Type="http://schemas.openxmlformats.org/officeDocument/2006/relationships/hyperlink" Target="https://detail.tmall.com/item.htm?from=cart&amp;id=855505553459&amp;pisk=gajmbpYHfZ8jkVFJygtb86PiafU-cnt6_1n96hdazQR5D-T96avN6_w_hnBws1fJNieXWCQoI91lsFwX6CRG6O7YekEdhtt6bGVLvkesoXidimowQRRyIdeJ3ZCNWBK6bWFiyc8bxh1VC6Z-74JyNdvw3h5w4UJ9dhJ27cykadvI7j5N_8xyQpkq0qoqz3" TargetMode="External"/><Relationship Id="rId141" Type="http://schemas.openxmlformats.org/officeDocument/2006/relationships/hyperlink" Target="https://detail.tmall.com/item.htm?abbucket=16&amp;id=744120353182&amp;ns=1&amp;pisk=gmeqFf_NQtB2ibyVS0DwUadVtcDYTxbC3Rgsjlqicq0mllmiQz41DqZGkPyZrlFfDf_vbnez8d9fksEMQAMGRw6CdonxBAbIB2ykJnnsjCvM5qxoqAiN3a1WPoExBVxWS6NuDFzK5kLmjVjrEci2nAcms4moycOmSP0mZUmEvA0gSPckrmiKScv" TargetMode="External"/><Relationship Id="rId140" Type="http://schemas.openxmlformats.org/officeDocument/2006/relationships/hyperlink" Target="https://detail.tmall.com/item.htm?abbucket=16&amp;id=575085368986&amp;ns=1&amp;pisk=gsIm3nYHfZ8XAh1KM_-b74M0LCUJFxt6l1n96hdazQRSDFRTl1YG6_TNDnBAZC5dsdIAXGbSj961D-tThn6XfhPL9kFdhtt14DfPVi0yUp6r0m-ay3PxUhq89kEdhrJXXTPdD5tl0pJKbh82uuRyNdvZbF5wz0J6amJZ0dlzEdOybdoqubWyIKl" TargetMode="External"/><Relationship Id="rId14" Type="http://schemas.openxmlformats.org/officeDocument/2006/relationships/hyperlink" Target="https://item.taobao.com/item.htm?from=cart&amp;id=725455463996&amp;pisk=gihjbU_sPijjhEPO5-YPNZxpILV_lURe1Nat-VCVWSFYf5gsJRCwnSy_10Ergou4MlNs52etbluVoYmEJsl2n55_i5V9YHReTru0s5QGMbxPmuUT8CzTXRF0wmrJd_AeTq05urLEyBlwZarYuOCtX-eJwPq8ksUYXUw88PFOMRCAegEu25BTDPF8ePzOHZn" TargetMode="External"/><Relationship Id="rId139" Type="http://schemas.openxmlformats.org/officeDocument/2006/relationships/hyperlink" Target="https://detail.tmall.com/item.htm?abbucket=16&amp;id=610323271465&amp;ns=1&amp;pisk=gu7o3exMRg-W3NWtet87YmGu_pEYgbTBV93ppepU0KJjyHJLV9xhpttFyUCRnpWOKBQRJwjj-11Cy7TLNU1WReyTBPeON_TCuVXVlaAVgB5qz0RUDEy-ge4YBPUOiuRWJsyOyJTcECRt8e-y4rR2hBAeT0We0qRB34REzBk4iB928Bur4x52tQk" TargetMode="External"/><Relationship Id="rId138" Type="http://schemas.openxmlformats.org/officeDocument/2006/relationships/hyperlink" Target="https://detail.tmall.com/item.htm?id=627976778331&amp;last_time=1750923837&amp;pisk=g7hiR5vKsksWCnxLpXN6Uh1wFq9dC5NbkmCYDSE2LkrIW-rvCm2mDDwq653txj0tdVCvC5e0iDrIWsp_6X4qYDNYbENtmrlKmrFtiq10uqoX5oL6pVg_GS-J2Ld-5VNXo9gqsrrFL2aA3rJLQk2fKI-J2QdJQwPDj3nAcTLMTz4zgPy4b283orCagRrZ8e44kGWV_m8H-rUg0tyVQwrUuPVV3-5wTMzuPGS4blPe-rZU0SPq0W83lfJAQlGq6X-pk8t-cVjiTP2g4VrZWVhE5gE-7z5cik4gIN3axs5qtxclpnrktMrKu4M4KjAC9SgKEmDq4HBTbYDq6RNfY3qjt2laucA5rklioX2spa5r-5D-UJcXN1NZF2h3efSecyDEPmazIMBI423-1JGDqMrjBzNUojTPno0qPbM8agkFLTW2PsaekXWfhRzQ-uUaVFm3369fDeYhUZwaRPrJ-eXfWRzQ-uLH-Tq_Qyaa2&amp;scm=1007.13982.82927.0&amp;spm=tbpc.mytb_footmark.item.goods&amp;upStreamPrice=283" TargetMode="External"/><Relationship Id="rId137" Type="http://schemas.openxmlformats.org/officeDocument/2006/relationships/hyperlink" Target="https://item.taobao.com/item.htm?priceTId=undefined&amp;utparam=%7B%22aplus_abtest%22%3A%22a1e717f5f263e521f7d9d546a7960e64%22%7D&amp;id=910832323500&amp;ns=1&amp;detail_redpacket_pop=true&amp;query=%E8%AE%BE%E5%A4%87%E7%8A%B6%E6%80%81%E6%A0%87%E8%AF%86%E7%89%8C&amp;xxc=ad_ztc&amp;skuId=5942151783278&amp;spm=a21n57.1.hoverItem.1&amp;ltk2=175092384665962lce6zvydv45b5vuiw3ee" TargetMode="External"/><Relationship Id="rId136" Type="http://schemas.openxmlformats.org/officeDocument/2006/relationships/hyperlink" Target="https://item.taobao.com/item.htm?app=chrome&amp;bxsign=scdDQqKZhHCAEAz1ux5is71CiHUPRy63B_ZxJuzgbPtFZK1-wtEwqlCgJBNOIJjHXJBFop4AkfmDXBpwfYohcT0b_qJWrDq3QTCH_UQduAgHrWgsCkDx-_bW06AeA1dOort7n9zErxfH6LKANQRxtx0sg&amp;cpp=1&amp;h5_spm=a-tb-item.b-tb-item&amp;id=40450326462&amp;share_crt_v=1&amp;shareurl=true&amp;short_name=h.hewJAyiklComlSy&amp;skuId=4485691444976&amp;sp_tk=VFhQNVZEMmxtOU0%3D&amp;spm=a2159r.13376460.0.0&amp;tbSocialPopKey=shareItem&amp;tk=TXP5VD2lm9M&amp;un=089d635daf7ebcb56948c2eaea32898a&amp;un_site=0&amp;ut_sk=1.Y35AZK3hBIsDAMH4ZegsK0Om_21646297_1750906167671.TaoPassword-WeiXin.1&amp;wxsign=tbw3Bnt18olB_9u8c7NrTBjKU0RRu53KwyNfd208Ohvxv8ZE8UIyZ-TJ5Gfi4IXw9nbL1vwDoimWahiS2BueNkuWVi0oM_U2lZy9iN_Zt-iygFpTMnH0pHi_xZQupw6rZXsdokqn1GGCytEdLDxicLZAA&amp;x-ssr=true" TargetMode="External"/><Relationship Id="rId135" Type="http://schemas.openxmlformats.org/officeDocument/2006/relationships/hyperlink" Target="https://item.taobao.com/item.htm?abbucket=15&amp;detail_redpacket_pop=true&amp;id=566482206902&amp;ltk2=1749454631553b5gl1266xtu2trjmdwg9ab&amp;ns=1&amp;priceTId=214784b817494543249868216e1a43&amp;query=r%E5%9C%86%E8%A7%92%E5%88%80&amp;skuId=5711364824013&amp;spm=a21n57.1.hoverItem.21&amp;u" TargetMode="External"/><Relationship Id="rId134" Type="http://schemas.openxmlformats.org/officeDocument/2006/relationships/hyperlink" Target="https://item.taobao.com/item.htm?detail_redpacket_pop=true&amp;id=677661173679&amp;ltk2=1749454528378wak7r136e0rp9vntl4mhj8&amp;ns=1&amp;priceTId=214784b817494543249868216e1a43&amp;query=r%E5%9C%86%E8%A7%92%E5%88%80&amp;skuId=4863198964550&amp;spm=a21n57.1.hoverItem.4&amp;utparam=%7B%22" TargetMode="External"/><Relationship Id="rId133" Type="http://schemas.openxmlformats.org/officeDocument/2006/relationships/hyperlink" Target="https://detail.tmall.com/item.htm?abbucket=15&amp;detail_redpacket_pop=true&amp;id=762404796279&amp;ltk2=174945434545866vvykswo3dka7v0fbcmii&amp;ns=1&amp;priceTId=214784b817494543249868216e1a43&amp;query=r%E5%9C%86%E8%A7%92%E5%88%80&amp;skuId=5421829050449&amp;spm=a21n57.1.hoverItem.7&amp;u" TargetMode="External"/><Relationship Id="rId132" Type="http://schemas.openxmlformats.org/officeDocument/2006/relationships/hyperlink" Target="https://item.taobao.com/item.htm?detail_redpacket_pop=true&amp;id=839493059852&amp;ltk2=1749454084809bldr9v9kztub3g1wa201qb&amp;ns=1&amp;priceTId=214784b817494540242898926e1a43&amp;query=%E8%99%8E%E9%92%B3%E5%9E%AB%E5%9D%97&amp;skuId=5607018948739&amp;spm=a21n57.1.hoverItem.13&amp;utpar" TargetMode="External"/><Relationship Id="rId131" Type="http://schemas.openxmlformats.org/officeDocument/2006/relationships/hyperlink" Target="https://item.taobao.com/item.htm?detail_redpacket_pop=true&amp;id=588188954930&amp;ltk2=1749453539966bddm957go6cqvi86f23lp&amp;ns=1&amp;priceTId=214784b817494533981408091e1a43&amp;query=%E8%99%8E%E9%92%B3%E5%9E%AB%E5%9D%97&amp;skuId=4953413845865&amp;spm=a21n57.1.hoverItem.6&amp;utparam" TargetMode="External"/><Relationship Id="rId130" Type="http://schemas.openxmlformats.org/officeDocument/2006/relationships/hyperlink" Target="https://item.taobao.com/item.htm?detail_redpacket_pop=true&amp;id=588386475240&amp;ltk2=1749453406366gsznd1xau4hfglmd6hgkek&amp;ns=1&amp;priceTId=214784b817494533981408091e1a43&amp;query=%E8%99%8E%E9%92%B3%E5%9E%AB%E5%9D%97&amp;skuId=5195680631916&amp;spm=a21n57.1.hoverItem.1&amp;utpara" TargetMode="External"/><Relationship Id="rId13" Type="http://schemas.openxmlformats.org/officeDocument/2006/relationships/hyperlink" Target="https://detail.tmall.com/item.htm?from=cart&amp;id=614077710844&amp;pisk=gI7tjcmAvJ2ggMb9t1rnnwD6mEFn6kfN9O5SoKvic9Bdhtdmos9DktBAHdxbQFbApt6viqffoI_v7wjiod2wks6kk82urzfN_38bE82y-shpPIoXhxxXOvTDM1Yjwp5N_EJjtxZlA1lASgDt1I9b9eOvaITXfcTBOpRmfK6XCHMBwQ8XlttjRXOkMmiXlh" TargetMode="External"/><Relationship Id="rId129" Type="http://schemas.openxmlformats.org/officeDocument/2006/relationships/hyperlink" Target="https://item.taobao.com/item.htm?abbucket=15&amp;detail_redpacket_pop=true&amp;id=638690551316&amp;ltk2=1749452652010ut06ups3hjfush5hec7swc&amp;ns=1&amp;priceTId=2147839017494520338736626e1b77&amp;query=%E8%BD%A6%E5%BA%8A%E5%88%80%E6%9E%B6%E5%9E%AB%E7%89%87&amp;spm=a21n57.1.hoverIte" TargetMode="External"/><Relationship Id="rId128" Type="http://schemas.openxmlformats.org/officeDocument/2006/relationships/hyperlink" Target="https://item.taobao.com/item.htm?abbucket=15&amp;detail_redpacket_pop=true&amp;id=41226094009&amp;ltk2=1749452056567yp8kuhb98c0g5175sd438c&amp;ns=1&amp;priceTId=2147839017494520338736626e1b77&amp;query=%E8%BD%A6%E5%BA%8A%E5%88%80%E6%9E%B6%E5%9E%AB%E7%89%87&amp;skuId=5118848320147&amp;sp" TargetMode="External"/><Relationship Id="rId127" Type="http://schemas.openxmlformats.org/officeDocument/2006/relationships/hyperlink" Target="https://item.taobao.com/item.htm?abbucket=15&amp;detail_redpacket_pop=true&amp;id=604434579499&amp;ltk2=1749451806822xtskj4c7s1ith2w2e6dgdd&amp;ns=1&amp;priceTId=2147839017494517978744797e1b77&amp;query=%E5%9E%AB%E5%9D%97%E8%BD%A6%E5%BA%8A%E7%94%A8&amp;skuId=4229516740690&amp;spm=a21n57" TargetMode="External"/><Relationship Id="rId126" Type="http://schemas.openxmlformats.org/officeDocument/2006/relationships/hyperlink" Target="https://item.taobao.com/item.htm?abbucket=15&amp;detail_redpacket_pop=true&amp;id=842320612337&amp;ltk2=1749441254332xlqvcgnf9skzg37c4ta9qc&amp;ns=1&amp;priceTId=213e059f17494412155924761e1482&amp;query=%E6%9C%A8%E6%A6%94%E5%A4%B4&amp;skuId=5780288410369&amp;spm=a21n57.1.hoverItem.35&amp;ut" TargetMode="External"/><Relationship Id="rId125" Type="http://schemas.openxmlformats.org/officeDocument/2006/relationships/hyperlink" Target="https://item.taobao.com/item.htm?abbucket=15&amp;detail_redpacket_pop=true&amp;id=782715422661&amp;ltk2=1749441024973hslao0fzwwn00ob2jmamas5q&amp;ns=1&amp;priceTId=213e059f17494405190878509e1482&amp;query=%E6%9C%A8%E6%A6%94%E5%A4%B4&amp;skuId=5343917516860&amp;spm=a21n57.1.hoverItem.38&amp;" TargetMode="External"/><Relationship Id="rId124" Type="http://schemas.openxmlformats.org/officeDocument/2006/relationships/hyperlink" Target="https://item.taobao.com/item.htm?detail_redpacket_pop=true&amp;id=862224346414&amp;ltk2=1749440548441xdd6i5a1jf96mizvj9z089&amp;ns=1&amp;priceTId=213e059f17494405190878509e1482&amp;query=%E6%9C%A8%E6%A6%94%E5%A4%B4&amp;skuId=5681526808820&amp;spm=a21n57.1.hoverItem.1&amp;utparam=%7B%22a" TargetMode="External"/><Relationship Id="rId123" Type="http://schemas.openxmlformats.org/officeDocument/2006/relationships/hyperlink" Target="https://item.taobao.com/item.htm?abbucket=15&amp;detail_redpacket_pop=true&amp;id=525849818254&amp;ltk2=17494389499602k75hr43k8xkw10cv6a3ve&amp;ns=1&amp;priceTId=2147816517494389036852010e1cb5&amp;query=%E7%9B%B4%E6%9F%84%E7%AB%8B%E9%93%A3%E5%88%80%E4%B8%89%E5%88%83&amp;skuId=313036" TargetMode="External"/><Relationship Id="rId122" Type="http://schemas.openxmlformats.org/officeDocument/2006/relationships/hyperlink" Target="https://item.taobao.com/item.htm?id=520588821442&amp;pisk=gSb-bH9Gw-2u4tQJi_rmKnVUvPPcvofykT5s-pvoAtBAOT9kK3tIcqO9wviBR6OBJt63aLfQU9QphUtFqpvkpeCFBS2gSPfPae8bIR4GqL58fFkSFpMHhnOwJQ6LBg4hae8QpTkzBzfPUNAFF0OBGSdHtYi5d4MjlKRnVp6BFnMXTB8BR99WhIOpTbGWNB1bMCAHd0gIR" TargetMode="External"/><Relationship Id="rId121" Type="http://schemas.openxmlformats.org/officeDocument/2006/relationships/hyperlink" Target="https://item.taobao.com/item.htm?abbucket=15&amp;detail_redpacket_pop=true&amp;id=571758282497&amp;ltk2=1749449248364sbxmh6azjzxkn6rjnh1s&amp;ns=1&amp;priceTId=213e03e917494492374055036e1a12&amp;query=XQ5032%E5%BC%B9%E7%B0%A7%E5%A4%B9%E5%A4%B4&amp;spm=a21n57.1.hoverItem.3&amp;utparam=%257" TargetMode="External"/><Relationship Id="rId120" Type="http://schemas.openxmlformats.org/officeDocument/2006/relationships/hyperlink" Target="https://item.taobao.com/item.htm?id=618366793734&amp;skuId=4367487341607" TargetMode="External"/><Relationship Id="rId12" Type="http://schemas.openxmlformats.org/officeDocument/2006/relationships/hyperlink" Target="https://detail.tmall.com/item.htm?from=cart&amp;id=646970318550&amp;pisk=g1TojEm-R3SSUZMADE_SbnbAtpmxea_CLpUdpwBE0tWXybsdpnfepKGINadFKpvAhUh5v9K0tC9DKMG5p9WHpB--MV39NQ_C8yDtWVUkZp6yEzzPYXSV_1lAa3pevOQC8AH3DySSSw9yNuN34o5Vh6fUUMJFuq5d_w5Fawlc36f_Y8JeLjjV6_rPa65egZ" TargetMode="External"/><Relationship Id="rId119" Type="http://schemas.openxmlformats.org/officeDocument/2006/relationships/hyperlink" Target="https://item.taobao.com/item.htm?id=525397000736&amp;pisk=gFHZAfs8LdpNTzzTsvwV8oeuT3wTp-8Wbxabmmm0fP4g5xgqmoZfi1qcsMf3Dy6XXROY3qzEkPN_Ixld30nxCheXXRnTH-YWPLgqXcex7AzCLAWhKun3mo4DOJj9yVSePL9SYCqThDYShnVC0lr5n-VgiwX3JuQGsqVcKD4LDobgnPxeYyEAItV0Spv3Vua0nlVcKyq_2" TargetMode="External"/><Relationship Id="rId118" Type="http://schemas.openxmlformats.org/officeDocument/2006/relationships/hyperlink" Target="https://item.taobao.com/item.htm?abbucket=15&amp;detail_redpacket_pop=true&amp;id=742071904917&amp;ltk2=17494355181309wr2kvppfxnp4sx40ghdjt&amp;ns=1&amp;priceTId=2150448b17494349230637962e1a5e&amp;query=%E5%80%92%E8%A7%92%E9%93%A3%E5%88%80&amp;skuId=5289192166169&amp;spm=a21n57.1.hoverI" TargetMode="External"/><Relationship Id="rId117" Type="http://schemas.openxmlformats.org/officeDocument/2006/relationships/hyperlink" Target="https://item.taobao.com/item.htm?abbucket=15&amp;detail_redpacket_pop=true&amp;id=808159605590&amp;ltk2=17494349560322foh4cie24gpcitg4isk8&amp;ns=1&amp;priceTId=2150448b17494349230637962e1a5e&amp;query=%E5%80%92%E8%A7%92%E9%93%A3%E5%88%80&amp;skuId=5490227392597&amp;spm=a21n57.1.hoverIt" TargetMode="External"/><Relationship Id="rId116" Type="http://schemas.openxmlformats.org/officeDocument/2006/relationships/hyperlink" Target="https://e.tb.cn/h.S27u5zFiX8shI2u?tk=b1EG4uGiHuY HU071" TargetMode="External"/><Relationship Id="rId115" Type="http://schemas.openxmlformats.org/officeDocument/2006/relationships/hyperlink" Target="https://e.tb.cn/h.S2ywNAql5l7kNpM?tk=ROQ14uG1bdt CZ321" TargetMode="External"/><Relationship Id="rId114" Type="http://schemas.openxmlformats.org/officeDocument/2006/relationships/hyperlink" Target="https://e.tb.cn/h.S32acyrpNrHTBFg?tk=qGMQ4vB9SvA MF168 &#10;" TargetMode="External"/><Relationship Id="rId113" Type="http://schemas.openxmlformats.org/officeDocument/2006/relationships/hyperlink" Target="https://e.tb.cn/h.S2Ziikmq8cGWqRn?tk=z1aQ4uGSqU8 MF937" TargetMode="External"/><Relationship Id="rId112" Type="http://schemas.openxmlformats.org/officeDocument/2006/relationships/hyperlink" Target="https://e.tb.cn/h.S25VoLGmcRC1286?tk=medt4uG4VoB CZ057" TargetMode="External"/><Relationship Id="rId111" Type="http://schemas.openxmlformats.org/officeDocument/2006/relationships/hyperlink" Target="https://e.tb.cn/h.S2B1qlgLFWIVCvc?tk=0JcF4uGfn6i HU071" TargetMode="External"/><Relationship Id="rId110" Type="http://schemas.openxmlformats.org/officeDocument/2006/relationships/hyperlink" Target="https://e.tb.cn/h.S27kFqf13janWPU?tk=kgpM4uGcLvI CZ001" TargetMode="External"/><Relationship Id="rId11" Type="http://schemas.openxmlformats.org/officeDocument/2006/relationships/hyperlink" Target="https://detail.1688.com/offer/818859308104.html?spm=a312h.2018_new_sem.dh_002.5.12103651DcEXJG&amp;src=zhanwai&amp;ptid=0177000000035f7e28a5081ae8681b4e" TargetMode="External"/><Relationship Id="rId109" Type="http://schemas.openxmlformats.org/officeDocument/2006/relationships/hyperlink" Target="https://e.tb.cn/h.S2yIjp0PhByJut4?tk=D80M4utxMMU CZ225" TargetMode="External"/><Relationship Id="rId108" Type="http://schemas.openxmlformats.org/officeDocument/2006/relationships/hyperlink" Target="https://e.tb.cn/h.S2are3FUmQqfaNN?tk=jtaI4utJys2 HU071" TargetMode="External"/><Relationship Id="rId107" Type="http://schemas.openxmlformats.org/officeDocument/2006/relationships/hyperlink" Target="https://e.tb.cn/h.S2y9AJZHzkMW3HA?tk=ur5y4utLX4e CZ007" TargetMode="External"/><Relationship Id="rId106" Type="http://schemas.openxmlformats.org/officeDocument/2006/relationships/hyperlink" Target="https://e.tb.cn/h.S2SC63RyBLzvhXw?tk=M6Lo4utOT7h CZ356" TargetMode="External"/><Relationship Id="rId105" Type="http://schemas.openxmlformats.org/officeDocument/2006/relationships/hyperlink" Target="https://e.tb.cn/h.S2y63fApTL7XmJh?tk=ncOm4utQEK8 CZ356" TargetMode="External"/><Relationship Id="rId104" Type="http://schemas.openxmlformats.org/officeDocument/2006/relationships/hyperlink" Target="https://e.tb.cn/h.S2UOWqA1pCNJhaa?tk=4NRZ4utNRoP tG-#22&gt;lD" TargetMode="External"/><Relationship Id="rId103" Type="http://schemas.openxmlformats.org/officeDocument/2006/relationships/hyperlink" Target="https://e.tb.cn/h.SWN3cROyBwk0Q6l?tk=xW7q4vBAVqc CZ001" TargetMode="External"/><Relationship Id="rId102" Type="http://schemas.openxmlformats.org/officeDocument/2006/relationships/hyperlink" Target="https://e.tb.cn/h.SWmQwgzpxW8OL76?tk=AxZR4vBgXNt HU293" TargetMode="External"/><Relationship Id="rId101" Type="http://schemas.openxmlformats.org/officeDocument/2006/relationships/hyperlink" Target="https://e.tb.cn/h.S2Zd9RX0qW2x39M?tk=WmH74uG2WJc MF278" TargetMode="External"/><Relationship Id="rId100" Type="http://schemas.openxmlformats.org/officeDocument/2006/relationships/hyperlink" Target="https://e.tb.cn/h.S25TCrLiM7k3Z90?tk=Kldc4uGhY0A CZ009" TargetMode="External"/><Relationship Id="rId10" Type="http://schemas.openxmlformats.org/officeDocument/2006/relationships/hyperlink" Target="https://item.taobao.com/item.htm?from=cart&amp;id=619369855087&amp;pisk=gHS-b40dkSVo5_IJnTzmticW-Hem2rXPH_WsxBAoRsCAO6pnx9OHv6Cd9QYQa3jdM61pKDXCxpsp4iboxQVyv91Mv5VgjlXPUF-Qs5Vwm9HvfpJSFXvWhjtHpTxIBIWPUHRInXaGlTkdqGkjdpOQHn9pQptBP4tXhIJnPB1BNEGXBd-BA6TIcx9Mp2gBAUw" TargetMode="External"/><Relationship Id="rId1" Type="http://schemas.openxmlformats.org/officeDocument/2006/relationships/hyperlink" Target="https://guwanji.tmall.com/?spm=a1z10.1-b.1997427721.d4918089.782e6b74BxWv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16"/>
  <sheetViews>
    <sheetView tabSelected="1" zoomScale="25" zoomScaleNormal="25" topLeftCell="A308" workbookViewId="0">
      <selection activeCell="F303" sqref="F303"/>
    </sheetView>
  </sheetViews>
  <sheetFormatPr defaultColWidth="9.23333333333333" defaultRowHeight="13.5"/>
  <cols>
    <col min="1" max="2" width="30.6916666666667" style="7" customWidth="1"/>
    <col min="3" max="3" width="29.725" style="7" customWidth="1"/>
    <col min="4" max="4" width="33.6083333333333" style="7" customWidth="1"/>
    <col min="5" max="5" width="58.8583333333333" style="7" customWidth="1"/>
    <col min="6" max="6" width="30.6916666666667" style="7" customWidth="1"/>
    <col min="7" max="7" width="30.6916666666667" style="7" hidden="1" customWidth="1"/>
    <col min="8" max="8" width="30.6916666666667" style="7" customWidth="1"/>
    <col min="9" max="9" width="29.725" style="7" customWidth="1"/>
    <col min="10" max="12" width="30.6916666666667" style="7" customWidth="1"/>
    <col min="13" max="13" width="30.6916666666667" style="8" hidden="1" customWidth="1"/>
    <col min="14" max="17" width="30.6916666666667" style="7" customWidth="1"/>
    <col min="18" max="18" width="43.3166666666667" style="7" customWidth="1"/>
    <col min="19" max="19" width="62.9833333333333" style="7" customWidth="1"/>
    <col min="20" max="20" width="64.8166666666667" style="7" customWidth="1"/>
    <col min="21" max="21" width="30.6916666666667" style="7" hidden="1" customWidth="1"/>
  </cols>
  <sheetData>
    <row r="1" s="1" customFormat="1" ht="200" customHeight="1" spans="1:25">
      <c r="A1" s="9" t="s">
        <v>0</v>
      </c>
      <c r="B1" s="10"/>
      <c r="C1" s="10"/>
      <c r="D1" s="10"/>
      <c r="E1" s="9"/>
      <c r="F1" s="9"/>
      <c r="G1" s="9"/>
      <c r="H1" s="9"/>
      <c r="I1" s="9"/>
      <c r="J1" s="10"/>
      <c r="K1" s="9"/>
      <c r="L1" s="9"/>
      <c r="M1" s="10"/>
      <c r="N1" s="9"/>
      <c r="O1" s="10"/>
      <c r="P1" s="9"/>
      <c r="Q1" s="9"/>
      <c r="R1" s="9"/>
      <c r="S1" s="9"/>
      <c r="T1" s="9"/>
      <c r="U1" s="9"/>
      <c r="V1" s="20"/>
      <c r="W1" s="21"/>
      <c r="X1" s="21"/>
      <c r="Y1" s="21"/>
    </row>
    <row r="2" s="2" customFormat="1" ht="100" customHeight="1" spans="1:25">
      <c r="A2" s="11" t="s">
        <v>1</v>
      </c>
      <c r="B2" s="11" t="s">
        <v>2</v>
      </c>
      <c r="C2" s="11" t="s">
        <v>3</v>
      </c>
      <c r="D2" s="11" t="s">
        <v>4</v>
      </c>
      <c r="E2" s="11" t="s">
        <v>5</v>
      </c>
      <c r="F2" s="11" t="s">
        <v>6</v>
      </c>
      <c r="G2" s="11" t="s">
        <v>7</v>
      </c>
      <c r="H2" s="11" t="s">
        <v>8</v>
      </c>
      <c r="I2" s="11" t="s">
        <v>9</v>
      </c>
      <c r="J2" s="11" t="s">
        <v>10</v>
      </c>
      <c r="K2" s="14" t="s">
        <v>11</v>
      </c>
      <c r="L2" s="14" t="s">
        <v>12</v>
      </c>
      <c r="M2" s="14" t="s">
        <v>13</v>
      </c>
      <c r="N2" s="14" t="s">
        <v>14</v>
      </c>
      <c r="O2" s="11" t="s">
        <v>15</v>
      </c>
      <c r="P2" s="11" t="s">
        <v>16</v>
      </c>
      <c r="Q2" s="11" t="s">
        <v>17</v>
      </c>
      <c r="R2" s="11" t="s">
        <v>18</v>
      </c>
      <c r="S2" s="11" t="s">
        <v>19</v>
      </c>
      <c r="T2" s="11" t="s">
        <v>20</v>
      </c>
      <c r="U2" s="22"/>
      <c r="W2" s="23"/>
      <c r="X2" s="23"/>
      <c r="Y2" s="23"/>
    </row>
    <row r="3" s="2" customFormat="1" ht="100" customHeight="1" spans="1:25">
      <c r="A3" s="11"/>
      <c r="B3" s="11"/>
      <c r="C3" s="11"/>
      <c r="D3" s="11"/>
      <c r="E3" s="11"/>
      <c r="F3" s="11"/>
      <c r="G3" s="11"/>
      <c r="H3" s="11"/>
      <c r="I3" s="11"/>
      <c r="J3" s="11"/>
      <c r="K3" s="14"/>
      <c r="L3" s="14"/>
      <c r="M3" s="14"/>
      <c r="N3" s="14"/>
      <c r="O3" s="11"/>
      <c r="P3" s="11"/>
      <c r="Q3" s="11"/>
      <c r="R3" s="11"/>
      <c r="S3" s="11"/>
      <c r="T3" s="11"/>
      <c r="U3" s="24"/>
      <c r="W3" s="23"/>
      <c r="X3" s="23"/>
      <c r="Y3" s="23"/>
    </row>
    <row r="4" s="3" customFormat="1" ht="180" customHeight="1" spans="1:20">
      <c r="A4" s="3">
        <v>1</v>
      </c>
      <c r="B4" s="3" t="s">
        <v>21</v>
      </c>
      <c r="C4" s="3" t="s">
        <v>22</v>
      </c>
      <c r="D4" s="3" t="s">
        <v>23</v>
      </c>
      <c r="E4" s="3" t="s">
        <v>24</v>
      </c>
      <c r="F4" s="3" t="s">
        <v>25</v>
      </c>
      <c r="G4" s="3" t="s">
        <v>26</v>
      </c>
      <c r="H4" s="3" t="s">
        <v>25</v>
      </c>
      <c r="I4" s="3" t="s">
        <v>27</v>
      </c>
      <c r="J4" s="15">
        <v>50</v>
      </c>
      <c r="K4" s="15">
        <v>3.31</v>
      </c>
      <c r="L4" s="15">
        <v>165.5</v>
      </c>
      <c r="M4" s="15">
        <v>0</v>
      </c>
      <c r="N4" s="15">
        <v>165.8</v>
      </c>
      <c r="O4" s="15">
        <v>106.8</v>
      </c>
      <c r="P4" s="3" t="s">
        <v>28</v>
      </c>
      <c r="Q4" s="3" t="s">
        <v>29</v>
      </c>
      <c r="R4" s="3" t="s">
        <v>30</v>
      </c>
      <c r="S4" s="25" t="s">
        <v>31</v>
      </c>
      <c r="T4" s="3" t="s">
        <v>32</v>
      </c>
    </row>
    <row r="5" s="3" customFormat="1" ht="180" customHeight="1" spans="4:20">
      <c r="D5" s="12"/>
      <c r="E5" s="3" t="s">
        <v>33</v>
      </c>
      <c r="F5" s="3" t="s">
        <v>25</v>
      </c>
      <c r="G5" s="3" t="s">
        <v>26</v>
      </c>
      <c r="H5" s="12"/>
      <c r="I5" s="12"/>
      <c r="J5" s="15">
        <v>50</v>
      </c>
      <c r="K5" s="15">
        <v>2.67</v>
      </c>
      <c r="L5" s="15">
        <v>133.5</v>
      </c>
      <c r="M5" s="15">
        <v>0</v>
      </c>
      <c r="N5" s="15">
        <v>106.8</v>
      </c>
      <c r="O5" s="16"/>
      <c r="P5" s="17"/>
      <c r="Q5" s="3"/>
      <c r="R5" s="3" t="s">
        <v>30</v>
      </c>
      <c r="S5" s="25" t="s">
        <v>34</v>
      </c>
      <c r="T5" s="3" t="s">
        <v>32</v>
      </c>
    </row>
    <row r="6" s="3" customFormat="1" ht="180" customHeight="1" spans="4:20">
      <c r="D6" s="12"/>
      <c r="E6" s="3" t="s">
        <v>35</v>
      </c>
      <c r="F6" s="3" t="s">
        <v>25</v>
      </c>
      <c r="G6" s="3" t="s">
        <v>26</v>
      </c>
      <c r="H6" s="12"/>
      <c r="I6" s="12"/>
      <c r="J6" s="15">
        <v>50</v>
      </c>
      <c r="K6" s="15">
        <v>4.91</v>
      </c>
      <c r="L6" s="15">
        <v>245.5</v>
      </c>
      <c r="M6" s="15">
        <v>0</v>
      </c>
      <c r="N6" s="15">
        <v>245.8</v>
      </c>
      <c r="O6" s="16"/>
      <c r="P6" s="17"/>
      <c r="Q6" s="3"/>
      <c r="R6" s="3" t="s">
        <v>30</v>
      </c>
      <c r="S6" s="25" t="s">
        <v>36</v>
      </c>
      <c r="T6" s="3" t="s">
        <v>32</v>
      </c>
    </row>
    <row r="7" s="3" customFormat="1" ht="180" customHeight="1" spans="1:20">
      <c r="A7" s="3">
        <v>2</v>
      </c>
      <c r="B7" s="3" t="s">
        <v>21</v>
      </c>
      <c r="C7" s="3" t="s">
        <v>22</v>
      </c>
      <c r="D7" s="3" t="s">
        <v>37</v>
      </c>
      <c r="E7" s="3" t="s">
        <v>24</v>
      </c>
      <c r="F7" s="3" t="s">
        <v>38</v>
      </c>
      <c r="G7" s="3" t="s">
        <v>37</v>
      </c>
      <c r="H7" s="3" t="s">
        <v>38</v>
      </c>
      <c r="I7" s="3" t="s">
        <v>39</v>
      </c>
      <c r="J7" s="15">
        <v>50</v>
      </c>
      <c r="K7" s="15">
        <v>3.74</v>
      </c>
      <c r="L7" s="15">
        <v>187</v>
      </c>
      <c r="M7" s="15">
        <v>0</v>
      </c>
      <c r="N7" s="15">
        <v>187</v>
      </c>
      <c r="O7" s="15">
        <v>187</v>
      </c>
      <c r="P7" s="3" t="s">
        <v>28</v>
      </c>
      <c r="Q7" s="3" t="s">
        <v>29</v>
      </c>
      <c r="R7" s="3" t="s">
        <v>30</v>
      </c>
      <c r="S7" s="25" t="s">
        <v>40</v>
      </c>
      <c r="T7" s="3" t="s">
        <v>32</v>
      </c>
    </row>
    <row r="8" s="3" customFormat="1" ht="180" customHeight="1" spans="4:20">
      <c r="D8" s="12"/>
      <c r="E8" s="3" t="s">
        <v>41</v>
      </c>
      <c r="F8" s="3" t="s">
        <v>42</v>
      </c>
      <c r="G8" s="3" t="s">
        <v>37</v>
      </c>
      <c r="H8" s="3" t="s">
        <v>42</v>
      </c>
      <c r="I8" s="12"/>
      <c r="J8" s="15">
        <v>50</v>
      </c>
      <c r="K8" s="15">
        <v>6.5</v>
      </c>
      <c r="L8" s="15">
        <v>325</v>
      </c>
      <c r="M8" s="15">
        <v>0</v>
      </c>
      <c r="N8" s="15">
        <v>325</v>
      </c>
      <c r="O8" s="16"/>
      <c r="P8" s="17"/>
      <c r="Q8" s="3"/>
      <c r="R8" s="3" t="s">
        <v>30</v>
      </c>
      <c r="S8" s="25" t="s">
        <v>43</v>
      </c>
      <c r="T8" s="3" t="s">
        <v>32</v>
      </c>
    </row>
    <row r="9" s="3" customFormat="1" ht="180" customHeight="1" spans="4:20">
      <c r="D9" s="12"/>
      <c r="E9" s="3" t="s">
        <v>44</v>
      </c>
      <c r="F9" s="3" t="s">
        <v>45</v>
      </c>
      <c r="G9" s="3" t="s">
        <v>37</v>
      </c>
      <c r="H9" s="3" t="s">
        <v>45</v>
      </c>
      <c r="I9" s="12"/>
      <c r="J9" s="15">
        <v>50</v>
      </c>
      <c r="K9" s="15">
        <v>5.67</v>
      </c>
      <c r="L9" s="15">
        <v>283.5</v>
      </c>
      <c r="M9" s="15">
        <v>0</v>
      </c>
      <c r="N9" s="15">
        <v>283.5</v>
      </c>
      <c r="O9" s="16"/>
      <c r="P9" s="17"/>
      <c r="Q9" s="3"/>
      <c r="R9" s="3" t="s">
        <v>30</v>
      </c>
      <c r="S9" s="25" t="s">
        <v>46</v>
      </c>
      <c r="T9" s="3" t="s">
        <v>32</v>
      </c>
    </row>
    <row r="10" s="3" customFormat="1" ht="180" customHeight="1" spans="1:20">
      <c r="A10" s="3">
        <v>3</v>
      </c>
      <c r="B10" s="3" t="s">
        <v>21</v>
      </c>
      <c r="C10" s="3" t="s">
        <v>22</v>
      </c>
      <c r="D10" s="3" t="s">
        <v>47</v>
      </c>
      <c r="E10" s="3" t="s">
        <v>24</v>
      </c>
      <c r="F10" s="3" t="s">
        <v>48</v>
      </c>
      <c r="G10" s="3" t="s">
        <v>49</v>
      </c>
      <c r="H10" s="3" t="s">
        <v>50</v>
      </c>
      <c r="I10" s="3" t="s">
        <v>27</v>
      </c>
      <c r="J10" s="15">
        <v>50</v>
      </c>
      <c r="K10" s="15">
        <v>0.64</v>
      </c>
      <c r="L10" s="15">
        <v>27</v>
      </c>
      <c r="M10" s="15">
        <v>0</v>
      </c>
      <c r="N10" s="15">
        <v>27</v>
      </c>
      <c r="O10" s="15">
        <v>27</v>
      </c>
      <c r="P10" s="3" t="s">
        <v>28</v>
      </c>
      <c r="Q10" s="3" t="s">
        <v>29</v>
      </c>
      <c r="R10" s="3" t="s">
        <v>30</v>
      </c>
      <c r="S10" s="25" t="s">
        <v>51</v>
      </c>
      <c r="T10" s="3" t="s">
        <v>32</v>
      </c>
    </row>
    <row r="11" s="3" customFormat="1" ht="180" customHeight="1" spans="4:20">
      <c r="D11" s="12"/>
      <c r="E11" s="3" t="s">
        <v>52</v>
      </c>
      <c r="F11" s="3" t="s">
        <v>53</v>
      </c>
      <c r="G11" s="3" t="s">
        <v>49</v>
      </c>
      <c r="H11" s="12"/>
      <c r="I11" s="12"/>
      <c r="J11" s="15">
        <v>50</v>
      </c>
      <c r="K11" s="15">
        <v>1.43</v>
      </c>
      <c r="L11" s="15">
        <v>71.5</v>
      </c>
      <c r="M11" s="15">
        <v>0</v>
      </c>
      <c r="N11" s="15">
        <v>71.5</v>
      </c>
      <c r="O11" s="16"/>
      <c r="P11" s="17"/>
      <c r="Q11" s="3"/>
      <c r="R11" s="3" t="s">
        <v>30</v>
      </c>
      <c r="S11" s="25" t="s">
        <v>54</v>
      </c>
      <c r="T11" s="3" t="s">
        <v>32</v>
      </c>
    </row>
    <row r="12" s="3" customFormat="1" ht="180" customHeight="1" spans="4:20">
      <c r="D12" s="12"/>
      <c r="E12" s="3" t="s">
        <v>35</v>
      </c>
      <c r="F12" s="3" t="s">
        <v>55</v>
      </c>
      <c r="G12" s="3" t="s">
        <v>49</v>
      </c>
      <c r="H12" s="12"/>
      <c r="I12" s="12"/>
      <c r="J12" s="15">
        <v>50</v>
      </c>
      <c r="K12" s="15">
        <v>3.4</v>
      </c>
      <c r="L12" s="15">
        <v>170</v>
      </c>
      <c r="M12" s="15">
        <v>0</v>
      </c>
      <c r="N12" s="15">
        <v>170</v>
      </c>
      <c r="O12" s="16"/>
      <c r="P12" s="17"/>
      <c r="Q12" s="3"/>
      <c r="R12" s="3" t="s">
        <v>30</v>
      </c>
      <c r="S12" s="25" t="s">
        <v>56</v>
      </c>
      <c r="T12" s="3" t="s">
        <v>32</v>
      </c>
    </row>
    <row r="13" s="3" customFormat="1" ht="190" customHeight="1" spans="1:20">
      <c r="A13" s="3">
        <v>4</v>
      </c>
      <c r="B13" s="3" t="s">
        <v>21</v>
      </c>
      <c r="C13" s="3" t="s">
        <v>22</v>
      </c>
      <c r="D13" s="3" t="s">
        <v>57</v>
      </c>
      <c r="E13" s="3" t="s">
        <v>24</v>
      </c>
      <c r="F13" s="3" t="s">
        <v>58</v>
      </c>
      <c r="G13" s="3" t="s">
        <v>59</v>
      </c>
      <c r="H13" s="3" t="s">
        <v>60</v>
      </c>
      <c r="I13" s="3" t="s">
        <v>61</v>
      </c>
      <c r="J13" s="15">
        <v>50</v>
      </c>
      <c r="K13" s="15">
        <v>1.25</v>
      </c>
      <c r="L13" s="15">
        <v>62.5</v>
      </c>
      <c r="M13" s="15">
        <v>0</v>
      </c>
      <c r="N13" s="15">
        <v>62.5</v>
      </c>
      <c r="O13" s="15">
        <v>62.5</v>
      </c>
      <c r="P13" s="3" t="s">
        <v>28</v>
      </c>
      <c r="Q13" s="3" t="s">
        <v>29</v>
      </c>
      <c r="R13" s="3" t="s">
        <v>30</v>
      </c>
      <c r="S13" s="25" t="s">
        <v>62</v>
      </c>
      <c r="T13" s="3" t="s">
        <v>32</v>
      </c>
    </row>
    <row r="14" s="3" customFormat="1" ht="190" customHeight="1" spans="4:20">
      <c r="D14" s="12"/>
      <c r="E14" s="3" t="s">
        <v>63</v>
      </c>
      <c r="F14" s="3" t="s">
        <v>64</v>
      </c>
      <c r="G14" s="3" t="s">
        <v>59</v>
      </c>
      <c r="H14" s="12"/>
      <c r="I14" s="12"/>
      <c r="J14" s="15">
        <v>50</v>
      </c>
      <c r="K14" s="15">
        <v>4.63</v>
      </c>
      <c r="L14" s="15">
        <v>231.5</v>
      </c>
      <c r="M14" s="15">
        <v>0</v>
      </c>
      <c r="N14" s="15">
        <v>231.5</v>
      </c>
      <c r="O14" s="16"/>
      <c r="P14" s="17"/>
      <c r="Q14" s="3"/>
      <c r="R14" s="3" t="s">
        <v>30</v>
      </c>
      <c r="S14" s="25" t="s">
        <v>65</v>
      </c>
      <c r="T14" s="3" t="s">
        <v>32</v>
      </c>
    </row>
    <row r="15" s="3" customFormat="1" ht="190" customHeight="1" spans="4:20">
      <c r="D15" s="12"/>
      <c r="E15" s="3" t="s">
        <v>35</v>
      </c>
      <c r="F15" s="3" t="s">
        <v>58</v>
      </c>
      <c r="G15" s="3" t="s">
        <v>59</v>
      </c>
      <c r="H15" s="12"/>
      <c r="I15" s="12"/>
      <c r="J15" s="15">
        <v>50</v>
      </c>
      <c r="K15" s="15">
        <v>2.92</v>
      </c>
      <c r="L15" s="15">
        <v>146</v>
      </c>
      <c r="M15" s="15">
        <v>0</v>
      </c>
      <c r="N15" s="15">
        <v>146</v>
      </c>
      <c r="O15" s="16"/>
      <c r="P15" s="17"/>
      <c r="Q15" s="3"/>
      <c r="R15" s="3" t="s">
        <v>30</v>
      </c>
      <c r="S15" s="25" t="s">
        <v>66</v>
      </c>
      <c r="T15" s="3" t="s">
        <v>32</v>
      </c>
    </row>
    <row r="16" s="3" customFormat="1" ht="190" customHeight="1" spans="1:20">
      <c r="A16" s="3">
        <v>5</v>
      </c>
      <c r="B16" s="3" t="s">
        <v>21</v>
      </c>
      <c r="C16" s="3" t="s">
        <v>22</v>
      </c>
      <c r="D16" s="3" t="s">
        <v>67</v>
      </c>
      <c r="E16" s="3" t="s">
        <v>68</v>
      </c>
      <c r="F16" s="3" t="s">
        <v>69</v>
      </c>
      <c r="G16" s="3" t="s">
        <v>70</v>
      </c>
      <c r="H16" s="3" t="s">
        <v>71</v>
      </c>
      <c r="I16" s="3" t="s">
        <v>72</v>
      </c>
      <c r="J16" s="15">
        <v>200</v>
      </c>
      <c r="K16" s="15">
        <v>0.24</v>
      </c>
      <c r="L16" s="15">
        <v>48</v>
      </c>
      <c r="M16" s="15">
        <v>0</v>
      </c>
      <c r="N16" s="15">
        <v>48.4</v>
      </c>
      <c r="O16" s="15">
        <v>35.2</v>
      </c>
      <c r="P16" s="3" t="s">
        <v>28</v>
      </c>
      <c r="Q16" s="3" t="s">
        <v>29</v>
      </c>
      <c r="R16" s="3" t="s">
        <v>30</v>
      </c>
      <c r="S16" s="25" t="s">
        <v>73</v>
      </c>
      <c r="T16" s="3" t="s">
        <v>32</v>
      </c>
    </row>
    <row r="17" s="3" customFormat="1" ht="190" customHeight="1" spans="4:20">
      <c r="D17" s="12"/>
      <c r="E17" s="3" t="s">
        <v>74</v>
      </c>
      <c r="F17" s="3" t="s">
        <v>75</v>
      </c>
      <c r="G17" s="3" t="s">
        <v>70</v>
      </c>
      <c r="H17" s="12"/>
      <c r="I17" s="12"/>
      <c r="J17" s="15">
        <v>200</v>
      </c>
      <c r="K17" s="15">
        <v>0.31</v>
      </c>
      <c r="L17" s="15">
        <v>62</v>
      </c>
      <c r="M17" s="15">
        <v>0</v>
      </c>
      <c r="N17" s="15">
        <v>62</v>
      </c>
      <c r="O17" s="16"/>
      <c r="P17" s="17"/>
      <c r="Q17" s="3"/>
      <c r="R17" s="3" t="s">
        <v>30</v>
      </c>
      <c r="S17" s="25" t="s">
        <v>76</v>
      </c>
      <c r="T17" s="3" t="s">
        <v>32</v>
      </c>
    </row>
    <row r="18" s="3" customFormat="1" ht="190" customHeight="1" spans="4:20">
      <c r="D18" s="12"/>
      <c r="E18" s="3" t="s">
        <v>77</v>
      </c>
      <c r="F18" s="3" t="s">
        <v>78</v>
      </c>
      <c r="G18" s="3" t="s">
        <v>70</v>
      </c>
      <c r="H18" s="12"/>
      <c r="I18" s="12"/>
      <c r="J18" s="15">
        <v>200</v>
      </c>
      <c r="K18" s="15">
        <v>0.176</v>
      </c>
      <c r="L18" s="15">
        <v>35.2</v>
      </c>
      <c r="M18" s="15">
        <v>0</v>
      </c>
      <c r="N18" s="15">
        <v>35.2</v>
      </c>
      <c r="O18" s="16"/>
      <c r="P18" s="17"/>
      <c r="Q18" s="3"/>
      <c r="R18" s="3" t="s">
        <v>30</v>
      </c>
      <c r="S18" s="25" t="s">
        <v>79</v>
      </c>
      <c r="T18" s="3" t="s">
        <v>32</v>
      </c>
    </row>
    <row r="19" s="3" customFormat="1" ht="190" customHeight="1" spans="1:20">
      <c r="A19" s="3">
        <v>6</v>
      </c>
      <c r="B19" s="3" t="s">
        <v>21</v>
      </c>
      <c r="C19" s="3" t="s">
        <v>22</v>
      </c>
      <c r="D19" s="3" t="s">
        <v>80</v>
      </c>
      <c r="E19" s="3" t="s">
        <v>81</v>
      </c>
      <c r="F19" s="3" t="s">
        <v>82</v>
      </c>
      <c r="G19" s="12"/>
      <c r="H19" s="3" t="s">
        <v>83</v>
      </c>
      <c r="I19" s="3" t="s">
        <v>84</v>
      </c>
      <c r="J19" s="15">
        <v>30</v>
      </c>
      <c r="K19" s="15">
        <v>10.9</v>
      </c>
      <c r="L19" s="15">
        <v>327</v>
      </c>
      <c r="M19" s="15">
        <v>0</v>
      </c>
      <c r="N19" s="15">
        <v>327</v>
      </c>
      <c r="O19" s="15">
        <v>300</v>
      </c>
      <c r="P19" s="3" t="s">
        <v>28</v>
      </c>
      <c r="Q19" s="3" t="s">
        <v>29</v>
      </c>
      <c r="R19" s="3" t="s">
        <v>30</v>
      </c>
      <c r="S19" s="25" t="s">
        <v>85</v>
      </c>
      <c r="T19" s="3" t="s">
        <v>32</v>
      </c>
    </row>
    <row r="20" s="3" customFormat="1" ht="190" customHeight="1" spans="4:20">
      <c r="D20" s="12"/>
      <c r="E20" s="3" t="s">
        <v>86</v>
      </c>
      <c r="F20" s="3" t="s">
        <v>82</v>
      </c>
      <c r="G20" s="12"/>
      <c r="H20" s="3"/>
      <c r="I20" s="12"/>
      <c r="J20" s="15">
        <v>30</v>
      </c>
      <c r="K20" s="15">
        <v>10</v>
      </c>
      <c r="L20" s="15">
        <v>300</v>
      </c>
      <c r="M20" s="15">
        <v>0</v>
      </c>
      <c r="N20" s="15">
        <v>300</v>
      </c>
      <c r="O20" s="16"/>
      <c r="P20" s="17"/>
      <c r="Q20" s="3"/>
      <c r="R20" s="3" t="s">
        <v>30</v>
      </c>
      <c r="S20" s="25" t="s">
        <v>87</v>
      </c>
      <c r="T20" s="3" t="s">
        <v>32</v>
      </c>
    </row>
    <row r="21" s="3" customFormat="1" ht="190" customHeight="1" spans="4:20">
      <c r="D21" s="12"/>
      <c r="E21" s="3" t="s">
        <v>81</v>
      </c>
      <c r="F21" s="3" t="s">
        <v>88</v>
      </c>
      <c r="G21" s="12"/>
      <c r="H21" s="3"/>
      <c r="I21" s="12"/>
      <c r="J21" s="15">
        <v>30</v>
      </c>
      <c r="K21" s="15">
        <v>10.4</v>
      </c>
      <c r="L21" s="15">
        <v>312</v>
      </c>
      <c r="M21" s="15">
        <v>0</v>
      </c>
      <c r="N21" s="15">
        <v>312</v>
      </c>
      <c r="O21" s="16"/>
      <c r="P21" s="17"/>
      <c r="Q21" s="3"/>
      <c r="R21" s="3" t="s">
        <v>30</v>
      </c>
      <c r="S21" s="25" t="s">
        <v>89</v>
      </c>
      <c r="T21" s="3" t="s">
        <v>32</v>
      </c>
    </row>
    <row r="22" s="3" customFormat="1" ht="190" customHeight="1" spans="1:20">
      <c r="A22" s="3">
        <v>7</v>
      </c>
      <c r="B22" s="3" t="s">
        <v>21</v>
      </c>
      <c r="C22" s="3" t="s">
        <v>22</v>
      </c>
      <c r="D22" s="3" t="s">
        <v>90</v>
      </c>
      <c r="E22" s="3" t="s">
        <v>24</v>
      </c>
      <c r="F22" s="3" t="s">
        <v>91</v>
      </c>
      <c r="G22" s="3" t="s">
        <v>90</v>
      </c>
      <c r="H22" s="3" t="s">
        <v>92</v>
      </c>
      <c r="I22" s="3" t="s">
        <v>84</v>
      </c>
      <c r="J22" s="15">
        <v>30</v>
      </c>
      <c r="K22" s="15">
        <v>3.74</v>
      </c>
      <c r="L22" s="15">
        <v>112.2</v>
      </c>
      <c r="M22" s="15">
        <v>0</v>
      </c>
      <c r="N22" s="15">
        <v>112.2</v>
      </c>
      <c r="O22" s="15">
        <v>112.2</v>
      </c>
      <c r="P22" s="3" t="s">
        <v>28</v>
      </c>
      <c r="Q22" s="3" t="s">
        <v>29</v>
      </c>
      <c r="R22" s="3" t="s">
        <v>30</v>
      </c>
      <c r="S22" s="25" t="s">
        <v>93</v>
      </c>
      <c r="T22" s="3" t="s">
        <v>32</v>
      </c>
    </row>
    <row r="23" s="3" customFormat="1" ht="190" customHeight="1" spans="4:20">
      <c r="D23" s="12"/>
      <c r="E23" s="3" t="s">
        <v>94</v>
      </c>
      <c r="F23" s="3" t="s">
        <v>95</v>
      </c>
      <c r="G23" s="3" t="s">
        <v>90</v>
      </c>
      <c r="H23" s="3" t="s">
        <v>96</v>
      </c>
      <c r="I23" s="12"/>
      <c r="J23" s="15">
        <v>30</v>
      </c>
      <c r="K23" s="15">
        <v>5.98</v>
      </c>
      <c r="L23" s="15">
        <v>179.4</v>
      </c>
      <c r="M23" s="15">
        <v>0</v>
      </c>
      <c r="N23" s="15">
        <v>179.4</v>
      </c>
      <c r="O23" s="16"/>
      <c r="P23" s="17"/>
      <c r="Q23" s="3"/>
      <c r="R23" s="3" t="s">
        <v>30</v>
      </c>
      <c r="S23" s="25" t="s">
        <v>97</v>
      </c>
      <c r="T23" s="3" t="s">
        <v>32</v>
      </c>
    </row>
    <row r="24" s="3" customFormat="1" ht="190" customHeight="1" spans="4:20">
      <c r="D24" s="12"/>
      <c r="E24" s="3" t="s">
        <v>98</v>
      </c>
      <c r="F24" s="3" t="s">
        <v>99</v>
      </c>
      <c r="G24" s="3" t="s">
        <v>90</v>
      </c>
      <c r="H24" s="3" t="s">
        <v>100</v>
      </c>
      <c r="I24" s="12"/>
      <c r="J24" s="15">
        <v>30</v>
      </c>
      <c r="K24" s="15">
        <v>4.52</v>
      </c>
      <c r="L24" s="15">
        <v>135.6</v>
      </c>
      <c r="M24" s="15">
        <v>0</v>
      </c>
      <c r="N24" s="15">
        <v>135.6</v>
      </c>
      <c r="O24" s="16"/>
      <c r="P24" s="17"/>
      <c r="Q24" s="3"/>
      <c r="R24" s="3" t="s">
        <v>30</v>
      </c>
      <c r="S24" s="25" t="s">
        <v>101</v>
      </c>
      <c r="T24" s="3" t="s">
        <v>32</v>
      </c>
    </row>
    <row r="25" s="3" customFormat="1" ht="190" customHeight="1" spans="1:20">
      <c r="A25" s="3">
        <v>8</v>
      </c>
      <c r="B25" s="3" t="s">
        <v>21</v>
      </c>
      <c r="C25" s="3" t="s">
        <v>22</v>
      </c>
      <c r="D25" s="3" t="s">
        <v>102</v>
      </c>
      <c r="E25" s="3" t="s">
        <v>24</v>
      </c>
      <c r="F25" s="3" t="s">
        <v>103</v>
      </c>
      <c r="G25" s="3" t="s">
        <v>104</v>
      </c>
      <c r="H25" s="3" t="s">
        <v>103</v>
      </c>
      <c r="I25" s="3" t="s">
        <v>27</v>
      </c>
      <c r="J25" s="15">
        <v>50</v>
      </c>
      <c r="K25" s="15">
        <v>5.19</v>
      </c>
      <c r="L25" s="15">
        <f>K25*J25</f>
        <v>259.5</v>
      </c>
      <c r="M25" s="15">
        <v>0</v>
      </c>
      <c r="N25" s="15">
        <v>259.5</v>
      </c>
      <c r="O25" s="15">
        <v>259.5</v>
      </c>
      <c r="P25" s="3" t="s">
        <v>105</v>
      </c>
      <c r="Q25" s="3" t="s">
        <v>29</v>
      </c>
      <c r="R25" s="3" t="s">
        <v>30</v>
      </c>
      <c r="S25" s="25" t="s">
        <v>106</v>
      </c>
      <c r="T25" s="3" t="s">
        <v>32</v>
      </c>
    </row>
    <row r="26" s="3" customFormat="1" ht="190" customHeight="1" spans="4:20">
      <c r="D26" s="13"/>
      <c r="E26" s="3" t="s">
        <v>107</v>
      </c>
      <c r="F26" s="3" t="s">
        <v>103</v>
      </c>
      <c r="G26" s="13"/>
      <c r="H26" s="13"/>
      <c r="I26" s="13"/>
      <c r="J26" s="15">
        <v>50</v>
      </c>
      <c r="K26" s="15">
        <v>8.45</v>
      </c>
      <c r="L26" s="15">
        <f>K26*J25</f>
        <v>422.5</v>
      </c>
      <c r="M26" s="15">
        <v>0</v>
      </c>
      <c r="N26" s="15">
        <v>422.5</v>
      </c>
      <c r="O26" s="18"/>
      <c r="P26" s="13"/>
      <c r="Q26" s="13"/>
      <c r="R26" s="3" t="s">
        <v>30</v>
      </c>
      <c r="S26" s="25" t="s">
        <v>108</v>
      </c>
      <c r="T26" s="3" t="s">
        <v>32</v>
      </c>
    </row>
    <row r="27" s="3" customFormat="1" ht="190" customHeight="1" spans="4:20">
      <c r="D27" s="13"/>
      <c r="E27" s="3" t="s">
        <v>109</v>
      </c>
      <c r="F27" s="3" t="s">
        <v>103</v>
      </c>
      <c r="G27" s="13"/>
      <c r="H27" s="13"/>
      <c r="I27" s="13"/>
      <c r="J27" s="15">
        <v>50</v>
      </c>
      <c r="K27" s="15">
        <v>8.95</v>
      </c>
      <c r="L27" s="15">
        <f>K27*J25</f>
        <v>447.5</v>
      </c>
      <c r="M27" s="15">
        <v>0</v>
      </c>
      <c r="N27" s="15">
        <v>447.5</v>
      </c>
      <c r="O27" s="18"/>
      <c r="P27" s="13"/>
      <c r="Q27" s="13"/>
      <c r="R27" s="3" t="s">
        <v>30</v>
      </c>
      <c r="S27" s="25" t="s">
        <v>110</v>
      </c>
      <c r="T27" s="3" t="s">
        <v>32</v>
      </c>
    </row>
    <row r="28" s="3" customFormat="1" ht="190" customHeight="1" spans="1:20">
      <c r="A28" s="3">
        <v>9</v>
      </c>
      <c r="B28" s="3" t="s">
        <v>21</v>
      </c>
      <c r="C28" s="3" t="s">
        <v>22</v>
      </c>
      <c r="D28" s="3" t="s">
        <v>111</v>
      </c>
      <c r="E28" s="3" t="s">
        <v>112</v>
      </c>
      <c r="F28" s="3" t="s">
        <v>113</v>
      </c>
      <c r="G28" s="3" t="s">
        <v>114</v>
      </c>
      <c r="H28" s="3" t="s">
        <v>113</v>
      </c>
      <c r="I28" s="3" t="s">
        <v>27</v>
      </c>
      <c r="J28" s="15">
        <v>50</v>
      </c>
      <c r="K28" s="15">
        <v>26.99</v>
      </c>
      <c r="L28" s="15">
        <f>K28*J28</f>
        <v>1349.5</v>
      </c>
      <c r="M28" s="15">
        <v>0</v>
      </c>
      <c r="N28" s="15">
        <f t="shared" ref="N28:N30" si="0">L28</f>
        <v>1349.5</v>
      </c>
      <c r="O28" s="15">
        <v>1250</v>
      </c>
      <c r="P28" s="3" t="s">
        <v>105</v>
      </c>
      <c r="Q28" s="3" t="s">
        <v>29</v>
      </c>
      <c r="R28" s="3" t="s">
        <v>30</v>
      </c>
      <c r="S28" s="25" t="s">
        <v>115</v>
      </c>
      <c r="T28" s="3" t="s">
        <v>32</v>
      </c>
    </row>
    <row r="29" s="3" customFormat="1" ht="190" customHeight="1" spans="4:20">
      <c r="D29" s="13"/>
      <c r="E29" s="3" t="s">
        <v>116</v>
      </c>
      <c r="F29" s="3" t="s">
        <v>113</v>
      </c>
      <c r="G29" s="13"/>
      <c r="H29" s="13"/>
      <c r="I29" s="13"/>
      <c r="J29" s="15">
        <v>50</v>
      </c>
      <c r="K29" s="15">
        <v>25.5</v>
      </c>
      <c r="L29" s="15">
        <f>K29*J28</f>
        <v>1275</v>
      </c>
      <c r="M29" s="15">
        <v>0</v>
      </c>
      <c r="N29" s="15">
        <f t="shared" si="0"/>
        <v>1275</v>
      </c>
      <c r="O29" s="18"/>
      <c r="P29" s="13"/>
      <c r="Q29" s="13"/>
      <c r="R29" s="3" t="s">
        <v>30</v>
      </c>
      <c r="S29" s="25" t="s">
        <v>117</v>
      </c>
      <c r="T29" s="3" t="s">
        <v>32</v>
      </c>
    </row>
    <row r="30" s="3" customFormat="1" ht="190" customHeight="1" spans="4:20">
      <c r="D30" s="13"/>
      <c r="E30" s="3" t="s">
        <v>118</v>
      </c>
      <c r="F30" s="3" t="s">
        <v>113</v>
      </c>
      <c r="G30" s="13"/>
      <c r="H30" s="13"/>
      <c r="I30" s="13"/>
      <c r="J30" s="15">
        <v>50</v>
      </c>
      <c r="K30" s="15">
        <v>25</v>
      </c>
      <c r="L30" s="15">
        <f>K30*J28</f>
        <v>1250</v>
      </c>
      <c r="M30" s="15">
        <v>0</v>
      </c>
      <c r="N30" s="15">
        <f t="shared" si="0"/>
        <v>1250</v>
      </c>
      <c r="O30" s="18"/>
      <c r="P30" s="13"/>
      <c r="Q30" s="13"/>
      <c r="R30" s="3" t="s">
        <v>30</v>
      </c>
      <c r="S30" s="25" t="s">
        <v>119</v>
      </c>
      <c r="T30" s="3" t="s">
        <v>32</v>
      </c>
    </row>
    <row r="31" s="3" customFormat="1" ht="190" customHeight="1" spans="1:20">
      <c r="A31" s="3">
        <v>10</v>
      </c>
      <c r="B31" s="3" t="s">
        <v>21</v>
      </c>
      <c r="C31" s="3" t="s">
        <v>22</v>
      </c>
      <c r="D31" s="3" t="s">
        <v>120</v>
      </c>
      <c r="E31" s="3" t="s">
        <v>121</v>
      </c>
      <c r="F31" s="3" t="s">
        <v>122</v>
      </c>
      <c r="G31" s="3" t="s">
        <v>123</v>
      </c>
      <c r="H31" s="3" t="s">
        <v>124</v>
      </c>
      <c r="I31" s="3" t="s">
        <v>125</v>
      </c>
      <c r="J31" s="15">
        <v>40</v>
      </c>
      <c r="K31" s="15">
        <v>25.3</v>
      </c>
      <c r="L31" s="15">
        <f>K31*J31</f>
        <v>1012</v>
      </c>
      <c r="M31" s="15">
        <v>0</v>
      </c>
      <c r="N31" s="15">
        <v>1012</v>
      </c>
      <c r="O31" s="15">
        <v>418.8</v>
      </c>
      <c r="P31" s="3" t="s">
        <v>105</v>
      </c>
      <c r="Q31" s="3" t="s">
        <v>29</v>
      </c>
      <c r="R31" s="3" t="s">
        <v>30</v>
      </c>
      <c r="S31" s="25" t="s">
        <v>126</v>
      </c>
      <c r="T31" s="3" t="s">
        <v>32</v>
      </c>
    </row>
    <row r="32" s="3" customFormat="1" ht="190" customHeight="1" spans="4:20">
      <c r="D32" s="13"/>
      <c r="E32" s="3" t="s">
        <v>127</v>
      </c>
      <c r="F32" s="3" t="s">
        <v>122</v>
      </c>
      <c r="G32" s="3" t="s">
        <v>123</v>
      </c>
      <c r="H32" s="13"/>
      <c r="I32" s="13"/>
      <c r="J32" s="15">
        <v>40</v>
      </c>
      <c r="K32" s="15">
        <v>38.5</v>
      </c>
      <c r="L32" s="15">
        <f>K32*J31</f>
        <v>1540</v>
      </c>
      <c r="M32" s="15">
        <v>0</v>
      </c>
      <c r="N32" s="15">
        <f t="shared" ref="N32:N36" si="1">L32</f>
        <v>1540</v>
      </c>
      <c r="O32" s="18"/>
      <c r="P32" s="13"/>
      <c r="Q32" s="13"/>
      <c r="R32" s="3" t="s">
        <v>30</v>
      </c>
      <c r="S32" s="25" t="s">
        <v>128</v>
      </c>
      <c r="T32" s="3" t="s">
        <v>32</v>
      </c>
    </row>
    <row r="33" s="3" customFormat="1" ht="190" customHeight="1" spans="4:20">
      <c r="D33" s="13"/>
      <c r="E33" s="3" t="s">
        <v>129</v>
      </c>
      <c r="F33" s="3" t="s">
        <v>122</v>
      </c>
      <c r="G33" s="3" t="s">
        <v>123</v>
      </c>
      <c r="H33" s="13"/>
      <c r="I33" s="13"/>
      <c r="J33" s="15">
        <v>40</v>
      </c>
      <c r="K33" s="15">
        <v>10.47</v>
      </c>
      <c r="L33" s="15">
        <f>K33*J31</f>
        <v>418.8</v>
      </c>
      <c r="M33" s="15">
        <v>0</v>
      </c>
      <c r="N33" s="15">
        <f t="shared" si="1"/>
        <v>418.8</v>
      </c>
      <c r="O33" s="18"/>
      <c r="P33" s="13"/>
      <c r="Q33" s="13"/>
      <c r="R33" s="3" t="s">
        <v>30</v>
      </c>
      <c r="S33" s="25" t="s">
        <v>130</v>
      </c>
      <c r="T33" s="3" t="s">
        <v>32</v>
      </c>
    </row>
    <row r="34" s="3" customFormat="1" ht="190" customHeight="1" spans="1:20">
      <c r="A34" s="3">
        <v>11</v>
      </c>
      <c r="B34" s="3" t="s">
        <v>21</v>
      </c>
      <c r="C34" s="3" t="s">
        <v>22</v>
      </c>
      <c r="D34" s="3" t="s">
        <v>131</v>
      </c>
      <c r="E34" s="3" t="s">
        <v>132</v>
      </c>
      <c r="F34" s="3" t="s">
        <v>133</v>
      </c>
      <c r="G34" s="3" t="s">
        <v>134</v>
      </c>
      <c r="H34" s="3" t="s">
        <v>135</v>
      </c>
      <c r="I34" s="3" t="s">
        <v>136</v>
      </c>
      <c r="J34" s="15">
        <v>30</v>
      </c>
      <c r="K34" s="15">
        <v>16.64</v>
      </c>
      <c r="L34" s="15">
        <f>J34*K34</f>
        <v>499.2</v>
      </c>
      <c r="M34" s="15">
        <v>0</v>
      </c>
      <c r="N34" s="15">
        <f t="shared" si="1"/>
        <v>499.2</v>
      </c>
      <c r="O34" s="15">
        <v>499.2</v>
      </c>
      <c r="P34" s="3" t="s">
        <v>105</v>
      </c>
      <c r="Q34" s="3" t="s">
        <v>29</v>
      </c>
      <c r="R34" s="3" t="s">
        <v>30</v>
      </c>
      <c r="S34" s="25" t="s">
        <v>137</v>
      </c>
      <c r="T34" s="3" t="s">
        <v>32</v>
      </c>
    </row>
    <row r="35" s="3" customFormat="1" ht="190" customHeight="1" spans="4:20">
      <c r="D35" s="13"/>
      <c r="E35" s="3" t="s">
        <v>138</v>
      </c>
      <c r="F35" s="3" t="s">
        <v>133</v>
      </c>
      <c r="G35" s="3" t="s">
        <v>134</v>
      </c>
      <c r="H35" s="13"/>
      <c r="I35" s="13"/>
      <c r="J35" s="15">
        <v>30</v>
      </c>
      <c r="K35" s="15">
        <v>39.8</v>
      </c>
      <c r="L35" s="15">
        <f>K35*J34</f>
        <v>1194</v>
      </c>
      <c r="M35" s="15">
        <v>0</v>
      </c>
      <c r="N35" s="15">
        <f t="shared" si="1"/>
        <v>1194</v>
      </c>
      <c r="O35" s="18"/>
      <c r="P35" s="13"/>
      <c r="Q35" s="13"/>
      <c r="R35" s="3" t="s">
        <v>30</v>
      </c>
      <c r="S35" s="25" t="s">
        <v>139</v>
      </c>
      <c r="T35" s="3" t="s">
        <v>32</v>
      </c>
    </row>
    <row r="36" s="3" customFormat="1" ht="190" customHeight="1" spans="4:20">
      <c r="D36" s="13"/>
      <c r="E36" s="3" t="s">
        <v>140</v>
      </c>
      <c r="F36" s="3" t="s">
        <v>133</v>
      </c>
      <c r="G36" s="3" t="s">
        <v>134</v>
      </c>
      <c r="H36" s="13"/>
      <c r="I36" s="13"/>
      <c r="J36" s="15">
        <v>30</v>
      </c>
      <c r="K36" s="15">
        <v>151.12</v>
      </c>
      <c r="L36" s="15">
        <f>K36*J34</f>
        <v>4533.6</v>
      </c>
      <c r="M36" s="15">
        <v>0</v>
      </c>
      <c r="N36" s="15">
        <f t="shared" si="1"/>
        <v>4533.6</v>
      </c>
      <c r="O36" s="18"/>
      <c r="P36" s="13"/>
      <c r="Q36" s="13"/>
      <c r="R36" s="3" t="s">
        <v>30</v>
      </c>
      <c r="S36" s="25" t="s">
        <v>141</v>
      </c>
      <c r="T36" s="3" t="s">
        <v>32</v>
      </c>
    </row>
    <row r="37" s="3" customFormat="1" ht="190" customHeight="1" spans="1:20">
      <c r="A37" s="3">
        <v>12</v>
      </c>
      <c r="B37" s="3" t="s">
        <v>21</v>
      </c>
      <c r="C37" s="3" t="s">
        <v>22</v>
      </c>
      <c r="D37" s="3" t="s">
        <v>142</v>
      </c>
      <c r="E37" s="3" t="s">
        <v>143</v>
      </c>
      <c r="F37" s="3" t="s">
        <v>144</v>
      </c>
      <c r="G37" s="3" t="s">
        <v>145</v>
      </c>
      <c r="H37" s="3" t="s">
        <v>146</v>
      </c>
      <c r="I37" s="3" t="s">
        <v>147</v>
      </c>
      <c r="J37" s="15">
        <v>20</v>
      </c>
      <c r="K37" s="15">
        <v>5.66</v>
      </c>
      <c r="L37" s="15">
        <f>K37*J37</f>
        <v>113.2</v>
      </c>
      <c r="M37" s="15">
        <v>0</v>
      </c>
      <c r="N37" s="15">
        <v>181.2</v>
      </c>
      <c r="O37" s="15">
        <v>181.2</v>
      </c>
      <c r="P37" s="3" t="s">
        <v>105</v>
      </c>
      <c r="Q37" s="3" t="s">
        <v>29</v>
      </c>
      <c r="R37" s="3" t="s">
        <v>30</v>
      </c>
      <c r="S37" s="25" t="s">
        <v>148</v>
      </c>
      <c r="T37" s="3" t="s">
        <v>32</v>
      </c>
    </row>
    <row r="38" s="3" customFormat="1" ht="190" customHeight="1" spans="4:20">
      <c r="D38" s="13"/>
      <c r="E38" s="3" t="s">
        <v>149</v>
      </c>
      <c r="F38" s="3" t="s">
        <v>144</v>
      </c>
      <c r="G38" s="13"/>
      <c r="H38" s="13"/>
      <c r="I38" s="13"/>
      <c r="J38" s="15">
        <v>30</v>
      </c>
      <c r="K38" s="15">
        <v>6.4</v>
      </c>
      <c r="L38" s="15">
        <v>297</v>
      </c>
      <c r="M38" s="15">
        <v>0</v>
      </c>
      <c r="N38" s="15">
        <v>297</v>
      </c>
      <c r="O38" s="18"/>
      <c r="P38" s="13"/>
      <c r="Q38" s="13"/>
      <c r="R38" s="3" t="s">
        <v>30</v>
      </c>
      <c r="S38" s="25" t="s">
        <v>150</v>
      </c>
      <c r="T38" s="3" t="s">
        <v>32</v>
      </c>
    </row>
    <row r="39" s="3" customFormat="1" ht="190" customHeight="1" spans="4:20">
      <c r="D39" s="13"/>
      <c r="E39" s="3" t="s">
        <v>151</v>
      </c>
      <c r="F39" s="3" t="s">
        <v>144</v>
      </c>
      <c r="G39" s="13"/>
      <c r="H39" s="13"/>
      <c r="I39" s="13"/>
      <c r="J39" s="15">
        <v>20</v>
      </c>
      <c r="K39" s="15">
        <v>7</v>
      </c>
      <c r="L39" s="15">
        <v>182</v>
      </c>
      <c r="M39" s="15">
        <v>0</v>
      </c>
      <c r="N39" s="15">
        <v>182</v>
      </c>
      <c r="O39" s="18"/>
      <c r="P39" s="13"/>
      <c r="Q39" s="13"/>
      <c r="R39" s="3" t="s">
        <v>30</v>
      </c>
      <c r="S39" s="25" t="s">
        <v>152</v>
      </c>
      <c r="T39" s="3" t="s">
        <v>32</v>
      </c>
    </row>
    <row r="40" s="3" customFormat="1" ht="190" customHeight="1" spans="1:20">
      <c r="A40" s="3">
        <v>13</v>
      </c>
      <c r="B40" s="3" t="s">
        <v>21</v>
      </c>
      <c r="C40" s="3" t="s">
        <v>22</v>
      </c>
      <c r="D40" s="3" t="s">
        <v>153</v>
      </c>
      <c r="E40" s="3" t="s">
        <v>154</v>
      </c>
      <c r="F40" s="3" t="s">
        <v>155</v>
      </c>
      <c r="G40" s="3" t="s">
        <v>156</v>
      </c>
      <c r="H40" s="3" t="s">
        <v>157</v>
      </c>
      <c r="I40" s="3" t="s">
        <v>158</v>
      </c>
      <c r="J40" s="15">
        <v>1</v>
      </c>
      <c r="K40" s="15">
        <v>62.9</v>
      </c>
      <c r="L40" s="15">
        <f>K40*J40</f>
        <v>62.9</v>
      </c>
      <c r="M40" s="15">
        <v>0</v>
      </c>
      <c r="N40" s="15">
        <f t="shared" ref="N40:N42" si="2">L40</f>
        <v>62.9</v>
      </c>
      <c r="O40" s="15">
        <v>62.9</v>
      </c>
      <c r="P40" s="3" t="s">
        <v>105</v>
      </c>
      <c r="Q40" s="3" t="s">
        <v>29</v>
      </c>
      <c r="R40" s="3" t="s">
        <v>30</v>
      </c>
      <c r="S40" s="25" t="s">
        <v>159</v>
      </c>
      <c r="T40" s="3" t="s">
        <v>32</v>
      </c>
    </row>
    <row r="41" s="3" customFormat="1" ht="190" customHeight="1" spans="4:20">
      <c r="D41" s="13"/>
      <c r="E41" s="3" t="s">
        <v>132</v>
      </c>
      <c r="F41" s="3" t="s">
        <v>155</v>
      </c>
      <c r="G41" s="3" t="s">
        <v>156</v>
      </c>
      <c r="H41" s="13"/>
      <c r="I41" s="13"/>
      <c r="J41" s="15">
        <v>1</v>
      </c>
      <c r="K41" s="15">
        <v>86.9</v>
      </c>
      <c r="L41" s="15">
        <f>K41*J40</f>
        <v>86.9</v>
      </c>
      <c r="M41" s="15">
        <v>0</v>
      </c>
      <c r="N41" s="15">
        <f t="shared" si="2"/>
        <v>86.9</v>
      </c>
      <c r="O41" s="18"/>
      <c r="P41" s="13"/>
      <c r="Q41" s="13"/>
      <c r="R41" s="3" t="s">
        <v>30</v>
      </c>
      <c r="S41" s="25" t="s">
        <v>160</v>
      </c>
      <c r="T41" s="3" t="s">
        <v>32</v>
      </c>
    </row>
    <row r="42" s="3" customFormat="1" ht="190" customHeight="1" spans="4:20">
      <c r="D42" s="13"/>
      <c r="E42" s="3" t="s">
        <v>161</v>
      </c>
      <c r="F42" s="3" t="s">
        <v>155</v>
      </c>
      <c r="G42" s="3" t="s">
        <v>156</v>
      </c>
      <c r="H42" s="13"/>
      <c r="I42" s="13"/>
      <c r="J42" s="15">
        <v>1</v>
      </c>
      <c r="K42" s="15">
        <v>85.8</v>
      </c>
      <c r="L42" s="15">
        <f>K42*J40</f>
        <v>85.8</v>
      </c>
      <c r="M42" s="15">
        <v>0</v>
      </c>
      <c r="N42" s="15">
        <f t="shared" si="2"/>
        <v>85.8</v>
      </c>
      <c r="O42" s="18"/>
      <c r="P42" s="13"/>
      <c r="Q42" s="13"/>
      <c r="R42" s="3" t="s">
        <v>30</v>
      </c>
      <c r="S42" s="25" t="s">
        <v>162</v>
      </c>
      <c r="T42" s="3" t="s">
        <v>32</v>
      </c>
    </row>
    <row r="43" s="3" customFormat="1" ht="190" customHeight="1" spans="1:20">
      <c r="A43" s="3">
        <v>14</v>
      </c>
      <c r="B43" s="3" t="s">
        <v>21</v>
      </c>
      <c r="C43" s="3" t="s">
        <v>22</v>
      </c>
      <c r="D43" s="3" t="s">
        <v>153</v>
      </c>
      <c r="E43" s="3" t="s">
        <v>163</v>
      </c>
      <c r="F43" s="3" t="s">
        <v>155</v>
      </c>
      <c r="G43" s="3"/>
      <c r="H43" s="3" t="s">
        <v>157</v>
      </c>
      <c r="I43" s="3" t="s">
        <v>164</v>
      </c>
      <c r="J43" s="15">
        <v>3</v>
      </c>
      <c r="K43" s="15">
        <v>29.88</v>
      </c>
      <c r="L43" s="15">
        <v>89.64</v>
      </c>
      <c r="M43" s="15">
        <v>0</v>
      </c>
      <c r="N43" s="15">
        <v>89.88</v>
      </c>
      <c r="O43" s="15">
        <v>81.72</v>
      </c>
      <c r="P43" s="3" t="s">
        <v>165</v>
      </c>
      <c r="Q43" s="3" t="s">
        <v>29</v>
      </c>
      <c r="R43" s="3" t="s">
        <v>30</v>
      </c>
      <c r="S43" s="25" t="s">
        <v>166</v>
      </c>
      <c r="T43" s="3" t="s">
        <v>32</v>
      </c>
    </row>
    <row r="44" s="3" customFormat="1" ht="190" customHeight="1" spans="5:25">
      <c r="E44" s="3" t="s">
        <v>167</v>
      </c>
      <c r="F44" s="3" t="s">
        <v>155</v>
      </c>
      <c r="G44" s="3"/>
      <c r="H44" s="3"/>
      <c r="I44" s="3"/>
      <c r="J44" s="15">
        <v>3</v>
      </c>
      <c r="K44" s="15">
        <v>27.24</v>
      </c>
      <c r="L44" s="15">
        <v>81.72</v>
      </c>
      <c r="M44" s="15">
        <v>0</v>
      </c>
      <c r="N44" s="15">
        <v>81.72</v>
      </c>
      <c r="O44" s="15"/>
      <c r="P44" s="3"/>
      <c r="Q44" s="3"/>
      <c r="R44" s="3" t="s">
        <v>30</v>
      </c>
      <c r="S44" s="25" t="s">
        <v>168</v>
      </c>
      <c r="T44" s="3" t="s">
        <v>32</v>
      </c>
      <c r="U44" s="3"/>
      <c r="V44" s="26"/>
      <c r="W44" s="26"/>
      <c r="X44" s="26"/>
      <c r="Y44" s="26"/>
    </row>
    <row r="45" s="3" customFormat="1" ht="190" customHeight="1" spans="5:25">
      <c r="E45" s="3" t="s">
        <v>169</v>
      </c>
      <c r="F45" s="3" t="s">
        <v>155</v>
      </c>
      <c r="G45" s="3"/>
      <c r="H45" s="3"/>
      <c r="I45" s="3"/>
      <c r="J45" s="15">
        <v>3</v>
      </c>
      <c r="K45" s="15">
        <v>27.67</v>
      </c>
      <c r="L45" s="15">
        <v>83.01</v>
      </c>
      <c r="M45" s="15">
        <v>0</v>
      </c>
      <c r="N45" s="15">
        <v>83.01</v>
      </c>
      <c r="O45" s="15"/>
      <c r="P45" s="3"/>
      <c r="Q45" s="3"/>
      <c r="R45" s="3" t="s">
        <v>30</v>
      </c>
      <c r="S45" s="25" t="s">
        <v>170</v>
      </c>
      <c r="T45" s="3" t="s">
        <v>32</v>
      </c>
      <c r="U45" s="3"/>
      <c r="V45" s="26"/>
      <c r="W45" s="26"/>
      <c r="X45" s="26"/>
      <c r="Y45" s="26"/>
    </row>
    <row r="46" s="3" customFormat="1" ht="190" customHeight="1" spans="1:20">
      <c r="A46" s="3">
        <v>15</v>
      </c>
      <c r="B46" s="3" t="s">
        <v>21</v>
      </c>
      <c r="C46" s="3" t="s">
        <v>22</v>
      </c>
      <c r="D46" s="3" t="s">
        <v>171</v>
      </c>
      <c r="E46" s="3" t="s">
        <v>172</v>
      </c>
      <c r="F46" s="3" t="s">
        <v>173</v>
      </c>
      <c r="G46" s="3" t="s">
        <v>174</v>
      </c>
      <c r="H46" s="3" t="s">
        <v>175</v>
      </c>
      <c r="I46" s="3" t="s">
        <v>176</v>
      </c>
      <c r="J46" s="15">
        <v>20</v>
      </c>
      <c r="K46" s="19">
        <v>1.5</v>
      </c>
      <c r="L46" s="15">
        <v>30</v>
      </c>
      <c r="M46" s="15">
        <v>0</v>
      </c>
      <c r="N46" s="15">
        <v>30</v>
      </c>
      <c r="O46" s="15">
        <v>74</v>
      </c>
      <c r="P46" s="3" t="s">
        <v>165</v>
      </c>
      <c r="Q46" s="3" t="s">
        <v>29</v>
      </c>
      <c r="R46" s="3" t="s">
        <v>30</v>
      </c>
      <c r="S46" s="25" t="s">
        <v>177</v>
      </c>
      <c r="T46" s="3" t="s">
        <v>32</v>
      </c>
    </row>
    <row r="47" s="3" customFormat="1" ht="190" customHeight="1" spans="4:25">
      <c r="D47" s="12"/>
      <c r="E47" s="3" t="s">
        <v>178</v>
      </c>
      <c r="F47" s="3" t="s">
        <v>173</v>
      </c>
      <c r="G47" s="12"/>
      <c r="H47" s="3" t="s">
        <v>179</v>
      </c>
      <c r="I47" s="12"/>
      <c r="J47" s="15">
        <v>20</v>
      </c>
      <c r="K47" s="15">
        <v>1.5</v>
      </c>
      <c r="L47" s="15">
        <v>30</v>
      </c>
      <c r="M47" s="15">
        <v>0</v>
      </c>
      <c r="N47" s="15">
        <v>30</v>
      </c>
      <c r="O47" s="16"/>
      <c r="P47" s="17"/>
      <c r="Q47" s="3"/>
      <c r="R47" s="3" t="s">
        <v>30</v>
      </c>
      <c r="S47" s="25" t="s">
        <v>180</v>
      </c>
      <c r="T47" s="3" t="s">
        <v>32</v>
      </c>
      <c r="U47" s="3"/>
      <c r="V47" s="26"/>
      <c r="W47" s="26"/>
      <c r="X47" s="26"/>
      <c r="Y47" s="26"/>
    </row>
    <row r="48" s="3" customFormat="1" ht="190" customHeight="1" spans="4:25">
      <c r="D48" s="12"/>
      <c r="E48" s="3" t="s">
        <v>181</v>
      </c>
      <c r="F48" s="3" t="s">
        <v>173</v>
      </c>
      <c r="G48" s="12"/>
      <c r="H48" s="3" t="s">
        <v>182</v>
      </c>
      <c r="I48" s="12"/>
      <c r="J48" s="15">
        <v>20</v>
      </c>
      <c r="K48" s="15">
        <v>3.7</v>
      </c>
      <c r="L48" s="15">
        <v>74</v>
      </c>
      <c r="M48" s="15">
        <v>0</v>
      </c>
      <c r="N48" s="15">
        <v>74</v>
      </c>
      <c r="O48" s="16"/>
      <c r="P48" s="17"/>
      <c r="Q48" s="3"/>
      <c r="R48" s="3" t="s">
        <v>30</v>
      </c>
      <c r="S48" s="27" t="s">
        <v>183</v>
      </c>
      <c r="T48" s="3" t="s">
        <v>32</v>
      </c>
      <c r="U48" s="3"/>
      <c r="V48" s="26"/>
      <c r="W48" s="26"/>
      <c r="X48" s="26"/>
      <c r="Y48" s="26"/>
    </row>
    <row r="49" s="3" customFormat="1" ht="190" customHeight="1" spans="1:20">
      <c r="A49" s="3">
        <v>16</v>
      </c>
      <c r="B49" s="3" t="s">
        <v>21</v>
      </c>
      <c r="C49" s="3" t="s">
        <v>22</v>
      </c>
      <c r="D49" s="3" t="s">
        <v>184</v>
      </c>
      <c r="E49" s="3" t="s">
        <v>185</v>
      </c>
      <c r="F49" s="3" t="s">
        <v>186</v>
      </c>
      <c r="G49" s="3" t="s">
        <v>187</v>
      </c>
      <c r="H49" s="3" t="s">
        <v>186</v>
      </c>
      <c r="I49" s="3" t="s">
        <v>84</v>
      </c>
      <c r="J49" s="15">
        <v>25</v>
      </c>
      <c r="K49" s="15">
        <v>8.87</v>
      </c>
      <c r="L49" s="15">
        <v>221.75</v>
      </c>
      <c r="M49" s="15">
        <v>0</v>
      </c>
      <c r="N49" s="15">
        <v>221.75</v>
      </c>
      <c r="O49" s="15">
        <v>112.5</v>
      </c>
      <c r="P49" s="3" t="s">
        <v>165</v>
      </c>
      <c r="Q49" s="3" t="s">
        <v>29</v>
      </c>
      <c r="R49" s="3" t="s">
        <v>30</v>
      </c>
      <c r="S49" s="25" t="s">
        <v>188</v>
      </c>
      <c r="T49" s="3" t="s">
        <v>32</v>
      </c>
    </row>
    <row r="50" s="3" customFormat="1" ht="190" customHeight="1" spans="4:25">
      <c r="D50" s="12"/>
      <c r="E50" s="3" t="s">
        <v>189</v>
      </c>
      <c r="F50" s="3" t="s">
        <v>186</v>
      </c>
      <c r="G50" s="3" t="s">
        <v>187</v>
      </c>
      <c r="H50" s="12"/>
      <c r="I50" s="12"/>
      <c r="J50" s="15">
        <v>25</v>
      </c>
      <c r="K50" s="15">
        <v>4.5</v>
      </c>
      <c r="L50" s="15">
        <v>112.5</v>
      </c>
      <c r="M50" s="15">
        <v>0</v>
      </c>
      <c r="N50" s="15">
        <v>112.5</v>
      </c>
      <c r="O50" s="16"/>
      <c r="P50" s="17"/>
      <c r="Q50" s="3"/>
      <c r="R50" s="3" t="s">
        <v>30</v>
      </c>
      <c r="S50" s="25" t="s">
        <v>190</v>
      </c>
      <c r="T50" s="3" t="s">
        <v>32</v>
      </c>
      <c r="U50" s="3"/>
      <c r="V50" s="26"/>
      <c r="W50" s="26"/>
      <c r="X50" s="26"/>
      <c r="Y50" s="26"/>
    </row>
    <row r="51" s="3" customFormat="1" ht="190" customHeight="1" spans="4:25">
      <c r="D51" s="12"/>
      <c r="E51" s="3" t="s">
        <v>191</v>
      </c>
      <c r="F51" s="3" t="s">
        <v>186</v>
      </c>
      <c r="G51" s="3" t="s">
        <v>187</v>
      </c>
      <c r="H51" s="12"/>
      <c r="I51" s="12"/>
      <c r="J51" s="15">
        <v>25</v>
      </c>
      <c r="K51" s="15">
        <v>5.8</v>
      </c>
      <c r="L51" s="15">
        <v>145</v>
      </c>
      <c r="M51" s="15">
        <v>0</v>
      </c>
      <c r="N51" s="15">
        <v>145</v>
      </c>
      <c r="O51" s="16"/>
      <c r="P51" s="17"/>
      <c r="Q51" s="3"/>
      <c r="R51" s="3" t="s">
        <v>30</v>
      </c>
      <c r="S51" s="25" t="s">
        <v>192</v>
      </c>
      <c r="T51" s="3" t="s">
        <v>32</v>
      </c>
      <c r="U51" s="3"/>
      <c r="V51" s="26"/>
      <c r="W51" s="26"/>
      <c r="X51" s="26"/>
      <c r="Y51" s="26"/>
    </row>
    <row r="52" s="3" customFormat="1" ht="190" customHeight="1" spans="1:20">
      <c r="A52" s="3">
        <v>17</v>
      </c>
      <c r="B52" s="3" t="s">
        <v>21</v>
      </c>
      <c r="C52" s="3" t="s">
        <v>22</v>
      </c>
      <c r="D52" s="3" t="s">
        <v>193</v>
      </c>
      <c r="E52" s="3" t="s">
        <v>194</v>
      </c>
      <c r="F52" s="3" t="s">
        <v>195</v>
      </c>
      <c r="G52" s="3" t="s">
        <v>193</v>
      </c>
      <c r="H52" s="3" t="s">
        <v>195</v>
      </c>
      <c r="I52" s="3" t="s">
        <v>84</v>
      </c>
      <c r="J52" s="15">
        <v>10</v>
      </c>
      <c r="K52" s="15">
        <v>13</v>
      </c>
      <c r="L52" s="15">
        <v>130</v>
      </c>
      <c r="M52" s="15">
        <v>0</v>
      </c>
      <c r="N52" s="15">
        <v>130</v>
      </c>
      <c r="O52" s="15" t="s">
        <v>196</v>
      </c>
      <c r="P52" s="3" t="s">
        <v>165</v>
      </c>
      <c r="Q52" s="3" t="s">
        <v>29</v>
      </c>
      <c r="R52" s="3" t="s">
        <v>30</v>
      </c>
      <c r="S52" s="25" t="s">
        <v>197</v>
      </c>
      <c r="T52" s="3" t="s">
        <v>32</v>
      </c>
    </row>
    <row r="53" s="3" customFormat="1" ht="190" customHeight="1" spans="4:25">
      <c r="D53" s="12"/>
      <c r="E53" s="3" t="s">
        <v>198</v>
      </c>
      <c r="F53" s="3"/>
      <c r="G53" s="12"/>
      <c r="H53" s="12"/>
      <c r="I53" s="12"/>
      <c r="J53" s="15">
        <v>10</v>
      </c>
      <c r="K53" s="15">
        <v>18.1</v>
      </c>
      <c r="L53" s="15">
        <v>181</v>
      </c>
      <c r="M53" s="15">
        <v>0</v>
      </c>
      <c r="N53" s="15">
        <v>180.1</v>
      </c>
      <c r="O53" s="16"/>
      <c r="P53" s="17"/>
      <c r="Q53" s="3"/>
      <c r="R53" s="3" t="s">
        <v>30</v>
      </c>
      <c r="S53" s="25" t="s">
        <v>199</v>
      </c>
      <c r="T53" s="3" t="s">
        <v>32</v>
      </c>
      <c r="U53" s="3"/>
      <c r="V53" s="26"/>
      <c r="W53" s="26"/>
      <c r="X53" s="26"/>
      <c r="Y53" s="26"/>
    </row>
    <row r="54" s="3" customFormat="1" ht="190" customHeight="1" spans="4:25">
      <c r="D54" s="12"/>
      <c r="E54" s="3" t="s">
        <v>200</v>
      </c>
      <c r="F54" s="3"/>
      <c r="G54" s="12"/>
      <c r="H54" s="12"/>
      <c r="I54" s="12"/>
      <c r="J54" s="15">
        <v>10</v>
      </c>
      <c r="K54" s="15">
        <v>21.35</v>
      </c>
      <c r="L54" s="15">
        <v>213.5</v>
      </c>
      <c r="M54" s="15">
        <v>0</v>
      </c>
      <c r="N54" s="15">
        <v>213.5</v>
      </c>
      <c r="O54" s="16"/>
      <c r="P54" s="17"/>
      <c r="Q54" s="3"/>
      <c r="R54" s="3" t="s">
        <v>30</v>
      </c>
      <c r="S54" s="25" t="s">
        <v>201</v>
      </c>
      <c r="T54" s="3" t="s">
        <v>32</v>
      </c>
      <c r="U54" s="3"/>
      <c r="V54" s="26"/>
      <c r="W54" s="26"/>
      <c r="X54" s="26"/>
      <c r="Y54" s="26"/>
    </row>
    <row r="55" s="3" customFormat="1" ht="190" customHeight="1" spans="1:20">
      <c r="A55" s="3">
        <v>18</v>
      </c>
      <c r="B55" s="3" t="s">
        <v>21</v>
      </c>
      <c r="C55" s="3" t="s">
        <v>22</v>
      </c>
      <c r="D55" s="3" t="s">
        <v>202</v>
      </c>
      <c r="E55" s="3" t="s">
        <v>203</v>
      </c>
      <c r="F55" s="3" t="s">
        <v>204</v>
      </c>
      <c r="G55" s="3" t="s">
        <v>205</v>
      </c>
      <c r="H55" s="3" t="s">
        <v>206</v>
      </c>
      <c r="I55" s="3" t="s">
        <v>207</v>
      </c>
      <c r="J55" s="15">
        <v>3</v>
      </c>
      <c r="K55" s="15">
        <v>16.1</v>
      </c>
      <c r="L55" s="15">
        <v>48.3</v>
      </c>
      <c r="M55" s="15">
        <v>0</v>
      </c>
      <c r="N55" s="15">
        <v>48.3</v>
      </c>
      <c r="O55" s="15" t="s">
        <v>208</v>
      </c>
      <c r="P55" s="3" t="s">
        <v>165</v>
      </c>
      <c r="Q55" s="3" t="s">
        <v>29</v>
      </c>
      <c r="R55" s="3" t="s">
        <v>30</v>
      </c>
      <c r="S55" s="25" t="s">
        <v>209</v>
      </c>
      <c r="T55" s="3" t="s">
        <v>32</v>
      </c>
    </row>
    <row r="56" s="3" customFormat="1" ht="190" customHeight="1" spans="4:25">
      <c r="D56" s="12"/>
      <c r="E56" s="3" t="s">
        <v>210</v>
      </c>
      <c r="F56" s="3" t="s">
        <v>204</v>
      </c>
      <c r="G56" s="12"/>
      <c r="H56" s="12"/>
      <c r="I56" s="12"/>
      <c r="J56" s="15">
        <v>3</v>
      </c>
      <c r="K56" s="15">
        <v>20.9</v>
      </c>
      <c r="L56" s="15">
        <v>62.7</v>
      </c>
      <c r="M56" s="15">
        <v>0</v>
      </c>
      <c r="N56" s="15">
        <v>62.7</v>
      </c>
      <c r="O56" s="16"/>
      <c r="P56" s="17"/>
      <c r="Q56" s="3"/>
      <c r="R56" s="3" t="s">
        <v>30</v>
      </c>
      <c r="S56" s="25" t="s">
        <v>211</v>
      </c>
      <c r="T56" s="3" t="s">
        <v>32</v>
      </c>
      <c r="U56" s="3"/>
      <c r="V56" s="26"/>
      <c r="W56" s="26"/>
      <c r="X56" s="26"/>
      <c r="Y56" s="26"/>
    </row>
    <row r="57" s="3" customFormat="1" ht="190" customHeight="1" spans="4:25">
      <c r="D57" s="12"/>
      <c r="E57" s="3" t="s">
        <v>212</v>
      </c>
      <c r="F57" s="3" t="s">
        <v>204</v>
      </c>
      <c r="G57" s="12"/>
      <c r="H57" s="12"/>
      <c r="I57" s="12"/>
      <c r="J57" s="15">
        <v>3</v>
      </c>
      <c r="K57" s="15">
        <v>18.34</v>
      </c>
      <c r="L57" s="15">
        <v>55.02</v>
      </c>
      <c r="M57" s="15">
        <v>0</v>
      </c>
      <c r="N57" s="15">
        <v>55.02</v>
      </c>
      <c r="O57" s="16"/>
      <c r="P57" s="17"/>
      <c r="Q57" s="3"/>
      <c r="R57" s="3" t="s">
        <v>30</v>
      </c>
      <c r="S57" s="25" t="s">
        <v>211</v>
      </c>
      <c r="T57" s="3" t="s">
        <v>32</v>
      </c>
      <c r="U57" s="3"/>
      <c r="V57" s="26"/>
      <c r="W57" s="26"/>
      <c r="X57" s="26"/>
      <c r="Y57" s="26"/>
    </row>
    <row r="58" s="3" customFormat="1" ht="190" customHeight="1" spans="1:20">
      <c r="A58" s="3">
        <v>19</v>
      </c>
      <c r="B58" s="3" t="s">
        <v>21</v>
      </c>
      <c r="C58" s="3" t="s">
        <v>22</v>
      </c>
      <c r="D58" s="3" t="s">
        <v>213</v>
      </c>
      <c r="E58" s="3" t="s">
        <v>214</v>
      </c>
      <c r="F58" s="3" t="s">
        <v>215</v>
      </c>
      <c r="H58" s="3" t="s">
        <v>215</v>
      </c>
      <c r="I58" s="3" t="s">
        <v>216</v>
      </c>
      <c r="J58" s="15">
        <v>4</v>
      </c>
      <c r="K58" s="15">
        <v>14.7</v>
      </c>
      <c r="L58" s="15">
        <v>58.8</v>
      </c>
      <c r="M58" s="15">
        <v>0</v>
      </c>
      <c r="N58" s="15">
        <v>58.8</v>
      </c>
      <c r="O58" s="15" t="s">
        <v>217</v>
      </c>
      <c r="P58" s="3" t="s">
        <v>165</v>
      </c>
      <c r="Q58" s="3" t="s">
        <v>218</v>
      </c>
      <c r="R58" s="3" t="s">
        <v>30</v>
      </c>
      <c r="S58" s="25" t="s">
        <v>219</v>
      </c>
      <c r="T58" s="3" t="s">
        <v>32</v>
      </c>
    </row>
    <row r="59" s="3" customFormat="1" ht="190" customHeight="1" spans="5:25">
      <c r="E59" s="3" t="s">
        <v>220</v>
      </c>
      <c r="F59" s="3" t="s">
        <v>215</v>
      </c>
      <c r="G59" s="3"/>
      <c r="H59" s="3"/>
      <c r="I59" s="3"/>
      <c r="J59" s="15">
        <v>4</v>
      </c>
      <c r="K59" s="15">
        <v>12.98</v>
      </c>
      <c r="L59" s="15">
        <v>51.92</v>
      </c>
      <c r="M59" s="15">
        <v>0</v>
      </c>
      <c r="N59" s="15">
        <v>51.92</v>
      </c>
      <c r="O59" s="15"/>
      <c r="P59" s="17"/>
      <c r="Q59" s="3"/>
      <c r="R59" s="3" t="s">
        <v>30</v>
      </c>
      <c r="S59" s="25" t="s">
        <v>221</v>
      </c>
      <c r="T59" s="3" t="s">
        <v>32</v>
      </c>
      <c r="U59" s="3"/>
      <c r="V59" s="26"/>
      <c r="W59" s="26"/>
      <c r="X59" s="26"/>
      <c r="Y59" s="26"/>
    </row>
    <row r="60" s="3" customFormat="1" ht="190" customHeight="1" spans="5:25">
      <c r="E60" s="3" t="s">
        <v>222</v>
      </c>
      <c r="F60" s="3" t="s">
        <v>215</v>
      </c>
      <c r="G60" s="3"/>
      <c r="H60" s="3"/>
      <c r="I60" s="3"/>
      <c r="J60" s="15">
        <v>4</v>
      </c>
      <c r="K60" s="15">
        <v>15.9</v>
      </c>
      <c r="L60" s="15">
        <v>63.6</v>
      </c>
      <c r="M60" s="15">
        <v>0</v>
      </c>
      <c r="N60" s="15">
        <v>63.6</v>
      </c>
      <c r="O60" s="15"/>
      <c r="P60" s="17"/>
      <c r="Q60" s="3"/>
      <c r="R60" s="3" t="s">
        <v>30</v>
      </c>
      <c r="S60" s="25" t="s">
        <v>223</v>
      </c>
      <c r="T60" s="3" t="s">
        <v>32</v>
      </c>
      <c r="U60" s="3"/>
      <c r="V60" s="26"/>
      <c r="W60" s="26"/>
      <c r="X60" s="26"/>
      <c r="Y60" s="26"/>
    </row>
    <row r="61" s="3" customFormat="1" ht="190" customHeight="1" spans="1:20">
      <c r="A61" s="3">
        <v>20</v>
      </c>
      <c r="B61" s="3" t="s">
        <v>21</v>
      </c>
      <c r="C61" s="3" t="s">
        <v>22</v>
      </c>
      <c r="D61" s="3" t="s">
        <v>224</v>
      </c>
      <c r="E61" s="3" t="s">
        <v>225</v>
      </c>
      <c r="F61" s="3" t="s">
        <v>226</v>
      </c>
      <c r="H61" s="3" t="s">
        <v>227</v>
      </c>
      <c r="I61" s="3" t="s">
        <v>228</v>
      </c>
      <c r="J61" s="15">
        <v>20</v>
      </c>
      <c r="K61" s="15">
        <v>6.72</v>
      </c>
      <c r="L61" s="15">
        <f t="shared" ref="L61:L75" si="3">K61*J61</f>
        <v>134.4</v>
      </c>
      <c r="M61" s="15">
        <v>0</v>
      </c>
      <c r="N61" s="15">
        <f t="shared" ref="N61:N69" si="4">L61</f>
        <v>134.4</v>
      </c>
      <c r="O61" s="15">
        <f>N61</f>
        <v>134.4</v>
      </c>
      <c r="P61" s="3" t="s">
        <v>229</v>
      </c>
      <c r="Q61" s="3" t="s">
        <v>218</v>
      </c>
      <c r="R61" s="3" t="s">
        <v>30</v>
      </c>
      <c r="S61" s="25" t="s">
        <v>230</v>
      </c>
      <c r="T61" s="3" t="s">
        <v>32</v>
      </c>
    </row>
    <row r="62" s="3" customFormat="1" ht="190" customHeight="1" spans="5:25">
      <c r="E62" s="3" t="s">
        <v>231</v>
      </c>
      <c r="F62" s="3" t="s">
        <v>232</v>
      </c>
      <c r="G62" s="3"/>
      <c r="H62" s="3" t="s">
        <v>233</v>
      </c>
      <c r="I62" s="3"/>
      <c r="J62" s="15">
        <v>8</v>
      </c>
      <c r="K62" s="15">
        <v>20.6</v>
      </c>
      <c r="L62" s="15">
        <f t="shared" si="3"/>
        <v>164.8</v>
      </c>
      <c r="M62" s="15">
        <v>0</v>
      </c>
      <c r="N62" s="15">
        <f t="shared" si="4"/>
        <v>164.8</v>
      </c>
      <c r="O62" s="15"/>
      <c r="P62" s="17"/>
      <c r="Q62" s="3"/>
      <c r="R62" s="3" t="s">
        <v>30</v>
      </c>
      <c r="S62" s="25" t="s">
        <v>234</v>
      </c>
      <c r="T62" s="3" t="s">
        <v>32</v>
      </c>
      <c r="U62" s="3"/>
      <c r="V62" s="26"/>
      <c r="W62" s="26"/>
      <c r="X62" s="26"/>
      <c r="Y62" s="26"/>
    </row>
    <row r="63" s="3" customFormat="1" ht="190" customHeight="1" spans="5:25">
      <c r="E63" s="3" t="s">
        <v>235</v>
      </c>
      <c r="F63" s="3" t="s">
        <v>226</v>
      </c>
      <c r="G63" s="3"/>
      <c r="H63" s="3" t="s">
        <v>227</v>
      </c>
      <c r="I63" s="3"/>
      <c r="J63" s="15">
        <v>20</v>
      </c>
      <c r="K63" s="15">
        <v>9.05</v>
      </c>
      <c r="L63" s="15">
        <f t="shared" si="3"/>
        <v>181</v>
      </c>
      <c r="M63" s="15">
        <v>0</v>
      </c>
      <c r="N63" s="15">
        <f t="shared" si="4"/>
        <v>181</v>
      </c>
      <c r="O63" s="15"/>
      <c r="P63" s="17"/>
      <c r="Q63" s="3"/>
      <c r="R63" s="3" t="s">
        <v>30</v>
      </c>
      <c r="S63" s="25" t="s">
        <v>236</v>
      </c>
      <c r="T63" s="3" t="s">
        <v>32</v>
      </c>
      <c r="U63" s="3"/>
      <c r="V63" s="26"/>
      <c r="W63" s="26"/>
      <c r="X63" s="26"/>
      <c r="Y63" s="26"/>
    </row>
    <row r="64" s="3" customFormat="1" ht="190" customHeight="1" spans="1:20">
      <c r="A64" s="3">
        <v>21</v>
      </c>
      <c r="B64" s="3" t="s">
        <v>21</v>
      </c>
      <c r="C64" s="3" t="s">
        <v>22</v>
      </c>
      <c r="D64" s="3" t="s">
        <v>237</v>
      </c>
      <c r="E64" s="3" t="s">
        <v>140</v>
      </c>
      <c r="F64" s="3" t="s">
        <v>238</v>
      </c>
      <c r="G64" s="3"/>
      <c r="H64" s="3" t="s">
        <v>239</v>
      </c>
      <c r="I64" s="3" t="s">
        <v>240</v>
      </c>
      <c r="J64" s="15">
        <v>10</v>
      </c>
      <c r="K64" s="15">
        <v>8.9</v>
      </c>
      <c r="L64" s="15">
        <f t="shared" si="3"/>
        <v>89</v>
      </c>
      <c r="M64" s="15">
        <v>0</v>
      </c>
      <c r="N64" s="15">
        <f t="shared" si="4"/>
        <v>89</v>
      </c>
      <c r="O64" s="15">
        <v>66.12</v>
      </c>
      <c r="P64" s="3" t="s">
        <v>229</v>
      </c>
      <c r="Q64" s="3" t="s">
        <v>218</v>
      </c>
      <c r="R64" s="3" t="s">
        <v>30</v>
      </c>
      <c r="S64" s="25" t="s">
        <v>241</v>
      </c>
      <c r="T64" s="3" t="s">
        <v>32</v>
      </c>
    </row>
    <row r="65" s="3" customFormat="1" ht="190" customHeight="1" spans="5:25">
      <c r="E65" s="3" t="s">
        <v>242</v>
      </c>
      <c r="F65" s="3" t="s">
        <v>243</v>
      </c>
      <c r="G65" s="3"/>
      <c r="H65" s="3" t="s">
        <v>244</v>
      </c>
      <c r="I65" s="3"/>
      <c r="J65" s="15">
        <v>50</v>
      </c>
      <c r="K65" s="15">
        <v>3</v>
      </c>
      <c r="L65" s="15">
        <f t="shared" si="3"/>
        <v>150</v>
      </c>
      <c r="M65" s="15">
        <v>0</v>
      </c>
      <c r="N65" s="15">
        <f t="shared" si="4"/>
        <v>150</v>
      </c>
      <c r="O65" s="15"/>
      <c r="P65" s="17"/>
      <c r="Q65" s="3"/>
      <c r="R65" s="3" t="s">
        <v>30</v>
      </c>
      <c r="S65" s="25" t="s">
        <v>245</v>
      </c>
      <c r="T65" s="3" t="s">
        <v>32</v>
      </c>
      <c r="U65" s="3"/>
      <c r="V65" s="26"/>
      <c r="W65" s="26"/>
      <c r="X65" s="26"/>
      <c r="Y65" s="26"/>
    </row>
    <row r="66" s="3" customFormat="1" ht="190" customHeight="1" spans="5:25">
      <c r="E66" s="3" t="s">
        <v>246</v>
      </c>
      <c r="F66" s="3" t="s">
        <v>247</v>
      </c>
      <c r="G66" s="3"/>
      <c r="H66" s="3" t="s">
        <v>248</v>
      </c>
      <c r="I66" s="3"/>
      <c r="J66" s="15">
        <v>2</v>
      </c>
      <c r="K66" s="15">
        <v>34.6</v>
      </c>
      <c r="L66" s="15">
        <f t="shared" si="3"/>
        <v>69.2</v>
      </c>
      <c r="M66" s="15">
        <v>0</v>
      </c>
      <c r="N66" s="15">
        <f t="shared" si="4"/>
        <v>69.2</v>
      </c>
      <c r="O66" s="15"/>
      <c r="P66" s="17"/>
      <c r="Q66" s="3"/>
      <c r="R66" s="3" t="s">
        <v>30</v>
      </c>
      <c r="S66" s="25" t="s">
        <v>249</v>
      </c>
      <c r="T66" s="3" t="s">
        <v>32</v>
      </c>
      <c r="U66" s="3"/>
      <c r="V66" s="26"/>
      <c r="W66" s="26"/>
      <c r="X66" s="26"/>
      <c r="Y66" s="26"/>
    </row>
    <row r="67" s="3" customFormat="1" ht="190" customHeight="1" spans="1:20">
      <c r="A67" s="3">
        <v>22</v>
      </c>
      <c r="B67" s="3" t="s">
        <v>21</v>
      </c>
      <c r="C67" s="3" t="s">
        <v>22</v>
      </c>
      <c r="D67" s="3" t="s">
        <v>250</v>
      </c>
      <c r="E67" s="3" t="s">
        <v>251</v>
      </c>
      <c r="F67" s="3" t="s">
        <v>186</v>
      </c>
      <c r="H67" s="3">
        <v>5</v>
      </c>
      <c r="I67" s="3" t="s">
        <v>84</v>
      </c>
      <c r="J67" s="15">
        <v>2</v>
      </c>
      <c r="K67" s="15">
        <v>7.9</v>
      </c>
      <c r="L67" s="15">
        <f t="shared" si="3"/>
        <v>15.8</v>
      </c>
      <c r="M67" s="15">
        <v>0</v>
      </c>
      <c r="N67" s="15">
        <f t="shared" si="4"/>
        <v>15.8</v>
      </c>
      <c r="O67" s="15">
        <f>N69</f>
        <v>17.42</v>
      </c>
      <c r="P67" s="3" t="s">
        <v>229</v>
      </c>
      <c r="Q67" s="3" t="s">
        <v>218</v>
      </c>
      <c r="R67" s="3" t="s">
        <v>30</v>
      </c>
      <c r="S67" s="25" t="s">
        <v>252</v>
      </c>
      <c r="T67" s="3" t="s">
        <v>32</v>
      </c>
    </row>
    <row r="68" s="3" customFormat="1" ht="190" customHeight="1" spans="5:25">
      <c r="E68" s="3" t="s">
        <v>253</v>
      </c>
      <c r="F68" s="3"/>
      <c r="G68" s="3"/>
      <c r="H68" s="3"/>
      <c r="I68" s="3"/>
      <c r="J68" s="15">
        <v>2</v>
      </c>
      <c r="K68" s="15">
        <v>4.85</v>
      </c>
      <c r="L68" s="15">
        <f t="shared" si="3"/>
        <v>9.7</v>
      </c>
      <c r="M68" s="15">
        <v>0</v>
      </c>
      <c r="N68" s="15">
        <f t="shared" si="4"/>
        <v>9.7</v>
      </c>
      <c r="O68" s="15"/>
      <c r="P68" s="17"/>
      <c r="Q68" s="3"/>
      <c r="R68" s="3" t="s">
        <v>30</v>
      </c>
      <c r="S68" s="25" t="s">
        <v>254</v>
      </c>
      <c r="T68" s="3" t="s">
        <v>32</v>
      </c>
      <c r="U68" s="3"/>
      <c r="V68" s="26"/>
      <c r="W68" s="26"/>
      <c r="X68" s="26"/>
      <c r="Y68" s="26"/>
    </row>
    <row r="69" s="3" customFormat="1" ht="190" customHeight="1" spans="5:25">
      <c r="E69" s="3" t="s">
        <v>198</v>
      </c>
      <c r="F69" s="3"/>
      <c r="G69" s="3"/>
      <c r="H69" s="3"/>
      <c r="I69" s="3"/>
      <c r="J69" s="15">
        <v>2</v>
      </c>
      <c r="K69" s="15">
        <v>8.71</v>
      </c>
      <c r="L69" s="15">
        <f t="shared" si="3"/>
        <v>17.42</v>
      </c>
      <c r="M69" s="15">
        <v>0</v>
      </c>
      <c r="N69" s="15">
        <f t="shared" si="4"/>
        <v>17.42</v>
      </c>
      <c r="O69" s="15"/>
      <c r="P69" s="17"/>
      <c r="Q69" s="3"/>
      <c r="R69" s="3" t="s">
        <v>30</v>
      </c>
      <c r="S69" s="25" t="s">
        <v>255</v>
      </c>
      <c r="T69" s="3" t="s">
        <v>32</v>
      </c>
      <c r="U69" s="3"/>
      <c r="V69" s="26"/>
      <c r="W69" s="26"/>
      <c r="X69" s="26"/>
      <c r="Y69" s="26"/>
    </row>
    <row r="70" s="3" customFormat="1" ht="190" customHeight="1" spans="1:25">
      <c r="A70" s="3">
        <v>23</v>
      </c>
      <c r="B70" s="3" t="s">
        <v>21</v>
      </c>
      <c r="C70" s="3" t="s">
        <v>22</v>
      </c>
      <c r="D70" s="3" t="s">
        <v>256</v>
      </c>
      <c r="E70" s="3" t="s">
        <v>257</v>
      </c>
      <c r="F70" s="3" t="s">
        <v>258</v>
      </c>
      <c r="G70" s="13"/>
      <c r="H70" s="3" t="s">
        <v>227</v>
      </c>
      <c r="I70" s="3" t="s">
        <v>216</v>
      </c>
      <c r="J70" s="15">
        <v>7</v>
      </c>
      <c r="K70" s="15">
        <v>30.21</v>
      </c>
      <c r="L70" s="15">
        <f t="shared" si="3"/>
        <v>211.47</v>
      </c>
      <c r="M70" s="15">
        <v>0</v>
      </c>
      <c r="N70" s="15">
        <v>211.5</v>
      </c>
      <c r="O70" s="15">
        <v>223</v>
      </c>
      <c r="P70" s="3" t="s">
        <v>229</v>
      </c>
      <c r="Q70" s="3" t="s">
        <v>218</v>
      </c>
      <c r="R70" s="3" t="s">
        <v>30</v>
      </c>
      <c r="S70" s="25" t="s">
        <v>259</v>
      </c>
      <c r="T70" s="3" t="s">
        <v>32</v>
      </c>
      <c r="U70" s="3"/>
      <c r="V70" s="26"/>
      <c r="W70" s="26"/>
      <c r="X70" s="26"/>
      <c r="Y70" s="26"/>
    </row>
    <row r="71" s="3" customFormat="1" ht="190" customHeight="1" spans="4:25">
      <c r="D71" s="13"/>
      <c r="E71" s="3" t="s">
        <v>260</v>
      </c>
      <c r="F71" s="3"/>
      <c r="G71" s="13"/>
      <c r="H71" s="13"/>
      <c r="I71" s="13"/>
      <c r="J71" s="15">
        <v>7</v>
      </c>
      <c r="K71" s="15">
        <v>23.57</v>
      </c>
      <c r="L71" s="15">
        <f t="shared" si="3"/>
        <v>164.99</v>
      </c>
      <c r="M71" s="15">
        <v>0</v>
      </c>
      <c r="N71" s="15">
        <v>212.3</v>
      </c>
      <c r="O71" s="15"/>
      <c r="P71" s="17"/>
      <c r="Q71" s="3"/>
      <c r="R71" s="3" t="s">
        <v>30</v>
      </c>
      <c r="S71" s="25" t="s">
        <v>261</v>
      </c>
      <c r="T71" s="3" t="s">
        <v>32</v>
      </c>
      <c r="U71" s="3"/>
      <c r="V71" s="26"/>
      <c r="W71" s="26"/>
      <c r="X71" s="26"/>
      <c r="Y71" s="26"/>
    </row>
    <row r="72" s="3" customFormat="1" ht="190" customHeight="1" spans="4:25">
      <c r="D72" s="13"/>
      <c r="E72" s="3" t="s">
        <v>262</v>
      </c>
      <c r="F72" s="3"/>
      <c r="G72" s="13"/>
      <c r="H72" s="13"/>
      <c r="I72" s="13"/>
      <c r="J72" s="15">
        <v>7</v>
      </c>
      <c r="K72" s="15">
        <v>34.01</v>
      </c>
      <c r="L72" s="15">
        <f t="shared" si="3"/>
        <v>238.07</v>
      </c>
      <c r="M72" s="15">
        <v>0</v>
      </c>
      <c r="N72" s="15">
        <v>238.1</v>
      </c>
      <c r="O72" s="15"/>
      <c r="P72" s="17"/>
      <c r="Q72" s="3"/>
      <c r="R72" s="3" t="s">
        <v>30</v>
      </c>
      <c r="S72" s="25" t="s">
        <v>263</v>
      </c>
      <c r="T72" s="3" t="s">
        <v>32</v>
      </c>
      <c r="U72" s="3"/>
      <c r="V72" s="26"/>
      <c r="W72" s="26"/>
      <c r="X72" s="26"/>
      <c r="Y72" s="26"/>
    </row>
    <row r="73" s="3" customFormat="1" ht="190" customHeight="1" spans="1:25">
      <c r="A73" s="3">
        <v>24</v>
      </c>
      <c r="B73" s="3" t="s">
        <v>21</v>
      </c>
      <c r="C73" s="3" t="s">
        <v>22</v>
      </c>
      <c r="D73" s="3" t="s">
        <v>264</v>
      </c>
      <c r="E73" s="3" t="s">
        <v>257</v>
      </c>
      <c r="F73" s="3" t="s">
        <v>258</v>
      </c>
      <c r="G73" s="13"/>
      <c r="H73" s="3" t="s">
        <v>227</v>
      </c>
      <c r="I73" s="3" t="s">
        <v>216</v>
      </c>
      <c r="J73" s="15">
        <v>10</v>
      </c>
      <c r="K73" s="15">
        <v>16.95</v>
      </c>
      <c r="L73" s="15">
        <f t="shared" si="3"/>
        <v>169.5</v>
      </c>
      <c r="M73" s="15">
        <v>0</v>
      </c>
      <c r="N73" s="15">
        <v>169.5</v>
      </c>
      <c r="O73" s="15">
        <v>223</v>
      </c>
      <c r="P73" s="3" t="s">
        <v>229</v>
      </c>
      <c r="Q73" s="3" t="s">
        <v>218</v>
      </c>
      <c r="R73" s="3" t="s">
        <v>30</v>
      </c>
      <c r="S73" s="25" t="s">
        <v>265</v>
      </c>
      <c r="T73" s="3" t="s">
        <v>32</v>
      </c>
      <c r="U73" s="3"/>
      <c r="V73" s="26"/>
      <c r="W73" s="26"/>
      <c r="X73" s="26"/>
      <c r="Y73" s="26"/>
    </row>
    <row r="74" s="3" customFormat="1" ht="190" customHeight="1" spans="4:25">
      <c r="D74" s="13"/>
      <c r="E74" s="3" t="s">
        <v>260</v>
      </c>
      <c r="F74" s="3"/>
      <c r="G74" s="13"/>
      <c r="H74" s="13"/>
      <c r="I74" s="13"/>
      <c r="J74" s="15">
        <v>10</v>
      </c>
      <c r="K74" s="15">
        <v>23.57</v>
      </c>
      <c r="L74" s="15">
        <f t="shared" si="3"/>
        <v>235.7</v>
      </c>
      <c r="M74" s="15">
        <v>0</v>
      </c>
      <c r="N74" s="15">
        <v>235.7</v>
      </c>
      <c r="O74" s="15"/>
      <c r="P74" s="17"/>
      <c r="Q74" s="3"/>
      <c r="R74" s="3" t="s">
        <v>30</v>
      </c>
      <c r="S74" s="25" t="s">
        <v>266</v>
      </c>
      <c r="T74" s="3" t="s">
        <v>32</v>
      </c>
      <c r="U74" s="3"/>
      <c r="V74" s="26"/>
      <c r="W74" s="26"/>
      <c r="X74" s="26"/>
      <c r="Y74" s="26"/>
    </row>
    <row r="75" s="3" customFormat="1" ht="190" customHeight="1" spans="4:25">
      <c r="D75" s="13"/>
      <c r="E75" s="3" t="s">
        <v>262</v>
      </c>
      <c r="F75" s="3"/>
      <c r="G75" s="13"/>
      <c r="H75" s="13"/>
      <c r="I75" s="13"/>
      <c r="J75" s="15">
        <v>10</v>
      </c>
      <c r="K75" s="15">
        <v>17.55</v>
      </c>
      <c r="L75" s="15">
        <f t="shared" si="3"/>
        <v>175.5</v>
      </c>
      <c r="M75" s="15">
        <v>0</v>
      </c>
      <c r="N75" s="15">
        <v>175.5</v>
      </c>
      <c r="O75" s="15"/>
      <c r="P75" s="17"/>
      <c r="Q75" s="3"/>
      <c r="R75" s="3" t="s">
        <v>30</v>
      </c>
      <c r="S75" s="25" t="s">
        <v>267</v>
      </c>
      <c r="T75" s="3" t="s">
        <v>32</v>
      </c>
      <c r="U75" s="3"/>
      <c r="V75" s="26"/>
      <c r="W75" s="26"/>
      <c r="X75" s="26"/>
      <c r="Y75" s="26"/>
    </row>
    <row r="76" s="3" customFormat="1" ht="190" customHeight="1" spans="1:20">
      <c r="A76" s="3">
        <v>25</v>
      </c>
      <c r="B76" s="3" t="s">
        <v>21</v>
      </c>
      <c r="C76" s="3" t="s">
        <v>22</v>
      </c>
      <c r="D76" s="3" t="s">
        <v>268</v>
      </c>
      <c r="E76" s="3" t="s">
        <v>269</v>
      </c>
      <c r="F76" s="3" t="s">
        <v>270</v>
      </c>
      <c r="G76" s="13"/>
      <c r="H76" s="3">
        <v>100</v>
      </c>
      <c r="I76" s="3" t="s">
        <v>271</v>
      </c>
      <c r="J76" s="15">
        <v>1</v>
      </c>
      <c r="K76" s="15">
        <v>33.8</v>
      </c>
      <c r="L76" s="15">
        <v>33.8</v>
      </c>
      <c r="M76" s="15">
        <v>0</v>
      </c>
      <c r="N76" s="15">
        <v>33.8</v>
      </c>
      <c r="O76" s="15">
        <v>42.95</v>
      </c>
      <c r="P76" s="3" t="s">
        <v>229</v>
      </c>
      <c r="Q76" s="3" t="s">
        <v>218</v>
      </c>
      <c r="R76" s="3" t="s">
        <v>30</v>
      </c>
      <c r="S76" s="25" t="s">
        <v>272</v>
      </c>
      <c r="T76" s="3" t="s">
        <v>32</v>
      </c>
    </row>
    <row r="77" s="3" customFormat="1" ht="190" customHeight="1" spans="4:25">
      <c r="D77" s="13"/>
      <c r="E77" s="3" t="s">
        <v>273</v>
      </c>
      <c r="F77" s="3" t="s">
        <v>274</v>
      </c>
      <c r="G77" s="13"/>
      <c r="H77" s="13"/>
      <c r="I77" s="13"/>
      <c r="J77" s="15">
        <v>1</v>
      </c>
      <c r="K77" s="15">
        <v>31.8</v>
      </c>
      <c r="L77" s="15">
        <v>31.8</v>
      </c>
      <c r="M77" s="15">
        <v>0</v>
      </c>
      <c r="N77" s="15">
        <v>31.8</v>
      </c>
      <c r="O77" s="15"/>
      <c r="P77" s="17"/>
      <c r="Q77" s="3"/>
      <c r="R77" s="3" t="s">
        <v>30</v>
      </c>
      <c r="S77" s="25" t="s">
        <v>275</v>
      </c>
      <c r="T77" s="3" t="s">
        <v>32</v>
      </c>
      <c r="U77" s="3"/>
      <c r="V77" s="26"/>
      <c r="W77" s="26"/>
      <c r="X77" s="26"/>
      <c r="Y77" s="26"/>
    </row>
    <row r="78" s="3" customFormat="1" ht="190" customHeight="1" spans="4:25">
      <c r="D78" s="13"/>
      <c r="E78" s="3" t="s">
        <v>276</v>
      </c>
      <c r="F78" s="3" t="s">
        <v>277</v>
      </c>
      <c r="G78" s="13"/>
      <c r="H78" s="13"/>
      <c r="I78" s="13"/>
      <c r="J78" s="15">
        <v>1</v>
      </c>
      <c r="K78" s="15">
        <v>36.8</v>
      </c>
      <c r="L78" s="15">
        <v>36.8</v>
      </c>
      <c r="M78" s="15">
        <v>0</v>
      </c>
      <c r="N78" s="15">
        <v>36.8</v>
      </c>
      <c r="O78" s="15"/>
      <c r="P78" s="17"/>
      <c r="Q78" s="3"/>
      <c r="R78" s="3" t="s">
        <v>30</v>
      </c>
      <c r="S78" s="25" t="s">
        <v>278</v>
      </c>
      <c r="T78" s="3" t="s">
        <v>32</v>
      </c>
      <c r="U78" s="3"/>
      <c r="V78" s="26"/>
      <c r="W78" s="26"/>
      <c r="X78" s="26"/>
      <c r="Y78" s="26"/>
    </row>
    <row r="79" s="3" customFormat="1" ht="190" customHeight="1" spans="1:25">
      <c r="A79" s="3">
        <v>26</v>
      </c>
      <c r="B79" s="3" t="s">
        <v>21</v>
      </c>
      <c r="C79" s="3" t="s">
        <v>22</v>
      </c>
      <c r="D79" s="3" t="s">
        <v>279</v>
      </c>
      <c r="E79" s="3" t="s">
        <v>280</v>
      </c>
      <c r="F79" s="3" t="s">
        <v>281</v>
      </c>
      <c r="G79" s="12"/>
      <c r="H79" s="3" t="s">
        <v>282</v>
      </c>
      <c r="I79" s="3" t="s">
        <v>283</v>
      </c>
      <c r="J79" s="15">
        <v>10</v>
      </c>
      <c r="K79" s="15">
        <v>5.5</v>
      </c>
      <c r="L79" s="15">
        <v>55</v>
      </c>
      <c r="M79" s="15">
        <v>0</v>
      </c>
      <c r="N79" s="15">
        <v>55</v>
      </c>
      <c r="O79" s="15">
        <v>55</v>
      </c>
      <c r="P79" s="3" t="s">
        <v>284</v>
      </c>
      <c r="Q79" s="3" t="s">
        <v>285</v>
      </c>
      <c r="R79" s="3" t="s">
        <v>30</v>
      </c>
      <c r="S79" s="29" t="s">
        <v>286</v>
      </c>
      <c r="T79" s="3" t="s">
        <v>32</v>
      </c>
      <c r="U79" s="3"/>
      <c r="V79" s="26"/>
      <c r="W79" s="26"/>
      <c r="X79" s="26"/>
      <c r="Y79" s="26"/>
    </row>
    <row r="80" s="3" customFormat="1" ht="190" customHeight="1" spans="4:25">
      <c r="D80" s="12"/>
      <c r="E80" s="3" t="s">
        <v>287</v>
      </c>
      <c r="F80" s="3" t="s">
        <v>288</v>
      </c>
      <c r="G80" s="12"/>
      <c r="H80" s="3" t="s">
        <v>289</v>
      </c>
      <c r="I80" s="12"/>
      <c r="J80" s="15">
        <v>10</v>
      </c>
      <c r="K80" s="15">
        <v>6</v>
      </c>
      <c r="L80" s="15">
        <v>60</v>
      </c>
      <c r="M80" s="15">
        <v>0</v>
      </c>
      <c r="N80" s="15">
        <v>60</v>
      </c>
      <c r="O80" s="15"/>
      <c r="P80" s="3"/>
      <c r="Q80" s="3"/>
      <c r="R80" s="3" t="s">
        <v>30</v>
      </c>
      <c r="S80" s="29" t="s">
        <v>290</v>
      </c>
      <c r="T80" s="3" t="s">
        <v>32</v>
      </c>
      <c r="U80" s="3"/>
      <c r="V80" s="26"/>
      <c r="W80" s="26"/>
      <c r="X80" s="26"/>
      <c r="Y80" s="26"/>
    </row>
    <row r="81" s="3" customFormat="1" ht="190" customHeight="1" spans="4:25">
      <c r="D81" s="12"/>
      <c r="E81" s="3" t="s">
        <v>291</v>
      </c>
      <c r="F81" s="3" t="s">
        <v>292</v>
      </c>
      <c r="G81" s="12"/>
      <c r="H81" s="3" t="s">
        <v>293</v>
      </c>
      <c r="I81" s="12"/>
      <c r="J81" s="15">
        <v>10</v>
      </c>
      <c r="K81" s="15">
        <v>5.79</v>
      </c>
      <c r="L81" s="15">
        <v>57.9</v>
      </c>
      <c r="M81" s="15">
        <v>0</v>
      </c>
      <c r="N81" s="15">
        <v>57.9</v>
      </c>
      <c r="O81" s="15"/>
      <c r="P81" s="3"/>
      <c r="Q81" s="3"/>
      <c r="R81" s="3" t="s">
        <v>30</v>
      </c>
      <c r="S81" s="29" t="s">
        <v>294</v>
      </c>
      <c r="T81" s="3" t="s">
        <v>32</v>
      </c>
      <c r="U81" s="3"/>
      <c r="V81" s="26"/>
      <c r="W81" s="26"/>
      <c r="X81" s="26"/>
      <c r="Y81" s="26"/>
    </row>
    <row r="82" s="3" customFormat="1" ht="190" customHeight="1" spans="1:25">
      <c r="A82" s="3">
        <v>27</v>
      </c>
      <c r="B82" s="3" t="s">
        <v>21</v>
      </c>
      <c r="C82" s="3" t="s">
        <v>22</v>
      </c>
      <c r="D82" s="3" t="s">
        <v>295</v>
      </c>
      <c r="E82" s="3" t="s">
        <v>296</v>
      </c>
      <c r="F82" s="3" t="s">
        <v>297</v>
      </c>
      <c r="G82" s="12"/>
      <c r="H82" s="3" t="s">
        <v>298</v>
      </c>
      <c r="I82" s="3" t="s">
        <v>299</v>
      </c>
      <c r="J82" s="15">
        <v>60</v>
      </c>
      <c r="K82" s="15">
        <v>0.615</v>
      </c>
      <c r="L82" s="15">
        <v>36.9</v>
      </c>
      <c r="M82" s="15">
        <v>0</v>
      </c>
      <c r="N82" s="15">
        <v>36.9</v>
      </c>
      <c r="O82" s="15">
        <v>36.9</v>
      </c>
      <c r="P82" s="3" t="s">
        <v>284</v>
      </c>
      <c r="Q82" s="3" t="s">
        <v>285</v>
      </c>
      <c r="R82" s="3" t="s">
        <v>30</v>
      </c>
      <c r="S82" s="29" t="s">
        <v>300</v>
      </c>
      <c r="T82" s="3" t="s">
        <v>32</v>
      </c>
      <c r="U82" s="3"/>
      <c r="V82" s="26"/>
      <c r="W82" s="26"/>
      <c r="X82" s="26"/>
      <c r="Y82" s="26"/>
    </row>
    <row r="83" s="3" customFormat="1" ht="190" customHeight="1" spans="4:25">
      <c r="D83" s="12"/>
      <c r="E83" s="3" t="s">
        <v>301</v>
      </c>
      <c r="F83" s="3"/>
      <c r="G83" s="12"/>
      <c r="H83" s="12"/>
      <c r="I83" s="12"/>
      <c r="J83" s="15">
        <v>60</v>
      </c>
      <c r="K83" s="15">
        <v>0.68</v>
      </c>
      <c r="L83" s="15">
        <v>40.8</v>
      </c>
      <c r="M83" s="15">
        <v>0</v>
      </c>
      <c r="N83" s="15">
        <v>40.8</v>
      </c>
      <c r="O83" s="15"/>
      <c r="P83" s="3"/>
      <c r="Q83" s="3"/>
      <c r="R83" s="3" t="s">
        <v>30</v>
      </c>
      <c r="S83" s="29" t="s">
        <v>302</v>
      </c>
      <c r="T83" s="3" t="s">
        <v>32</v>
      </c>
      <c r="U83" s="3"/>
      <c r="V83" s="26"/>
      <c r="W83" s="26"/>
      <c r="X83" s="26"/>
      <c r="Y83" s="26"/>
    </row>
    <row r="84" s="3" customFormat="1" ht="190" customHeight="1" spans="4:25">
      <c r="D84" s="12"/>
      <c r="E84" s="3" t="s">
        <v>303</v>
      </c>
      <c r="F84" s="3" t="s">
        <v>304</v>
      </c>
      <c r="G84" s="12"/>
      <c r="H84" s="3" t="s">
        <v>305</v>
      </c>
      <c r="I84" s="12"/>
      <c r="J84" s="15">
        <v>60</v>
      </c>
      <c r="K84" s="15">
        <v>0.61</v>
      </c>
      <c r="L84" s="15">
        <v>37</v>
      </c>
      <c r="M84" s="15">
        <v>0</v>
      </c>
      <c r="N84" s="15">
        <v>37</v>
      </c>
      <c r="O84" s="15"/>
      <c r="P84" s="3"/>
      <c r="Q84" s="3"/>
      <c r="R84" s="3" t="s">
        <v>30</v>
      </c>
      <c r="S84" s="29" t="s">
        <v>306</v>
      </c>
      <c r="T84" s="3" t="s">
        <v>32</v>
      </c>
      <c r="U84" s="3"/>
      <c r="V84" s="26"/>
      <c r="W84" s="26"/>
      <c r="X84" s="26"/>
      <c r="Y84" s="26"/>
    </row>
    <row r="85" s="3" customFormat="1" ht="190" customHeight="1" spans="1:25">
      <c r="A85" s="3">
        <v>28</v>
      </c>
      <c r="B85" s="3" t="s">
        <v>21</v>
      </c>
      <c r="C85" s="3" t="s">
        <v>22</v>
      </c>
      <c r="D85" s="3" t="s">
        <v>307</v>
      </c>
      <c r="E85" s="3" t="s">
        <v>280</v>
      </c>
      <c r="F85" s="3" t="s">
        <v>308</v>
      </c>
      <c r="G85" s="12"/>
      <c r="H85" s="3" t="s">
        <v>309</v>
      </c>
      <c r="I85" s="3" t="s">
        <v>240</v>
      </c>
      <c r="J85" s="15">
        <v>4</v>
      </c>
      <c r="K85" s="15">
        <v>8.6</v>
      </c>
      <c r="L85" s="15">
        <v>34.4</v>
      </c>
      <c r="M85" s="15">
        <v>0</v>
      </c>
      <c r="N85" s="15">
        <v>34.4</v>
      </c>
      <c r="O85" s="15">
        <v>31.2</v>
      </c>
      <c r="P85" s="3" t="s">
        <v>284</v>
      </c>
      <c r="Q85" s="3" t="s">
        <v>285</v>
      </c>
      <c r="R85" s="3" t="s">
        <v>30</v>
      </c>
      <c r="S85" s="29" t="s">
        <v>310</v>
      </c>
      <c r="T85" s="3" t="s">
        <v>32</v>
      </c>
      <c r="U85" s="3"/>
      <c r="V85" s="26"/>
      <c r="W85" s="26"/>
      <c r="X85" s="26"/>
      <c r="Y85" s="26"/>
    </row>
    <row r="86" s="3" customFormat="1" ht="190" customHeight="1" spans="4:25">
      <c r="D86" s="12"/>
      <c r="E86" s="3" t="s">
        <v>311</v>
      </c>
      <c r="F86" s="3" t="s">
        <v>312</v>
      </c>
      <c r="G86" s="12"/>
      <c r="H86" s="3" t="s">
        <v>313</v>
      </c>
      <c r="I86" s="12"/>
      <c r="J86" s="15">
        <v>4</v>
      </c>
      <c r="K86" s="15">
        <v>7.8</v>
      </c>
      <c r="L86" s="15">
        <v>31.2</v>
      </c>
      <c r="M86" s="15">
        <v>0</v>
      </c>
      <c r="N86" s="15">
        <v>31.2</v>
      </c>
      <c r="O86" s="15"/>
      <c r="P86" s="3"/>
      <c r="Q86" s="3"/>
      <c r="R86" s="3" t="s">
        <v>30</v>
      </c>
      <c r="S86" s="29" t="s">
        <v>314</v>
      </c>
      <c r="T86" s="3" t="s">
        <v>32</v>
      </c>
      <c r="U86" s="3"/>
      <c r="V86" s="26"/>
      <c r="W86" s="26"/>
      <c r="X86" s="26"/>
      <c r="Y86" s="26"/>
    </row>
    <row r="87" s="3" customFormat="1" ht="190" customHeight="1" spans="4:25">
      <c r="D87" s="12"/>
      <c r="E87" s="3" t="s">
        <v>287</v>
      </c>
      <c r="F87" s="3" t="s">
        <v>315</v>
      </c>
      <c r="G87" s="12"/>
      <c r="H87" s="3" t="s">
        <v>316</v>
      </c>
      <c r="I87" s="12"/>
      <c r="J87" s="15">
        <v>4</v>
      </c>
      <c r="K87" s="15">
        <v>8.8</v>
      </c>
      <c r="L87" s="15">
        <v>35.2</v>
      </c>
      <c r="M87" s="15">
        <v>0</v>
      </c>
      <c r="N87" s="15">
        <v>35.2</v>
      </c>
      <c r="O87" s="15"/>
      <c r="P87" s="3"/>
      <c r="Q87" s="3"/>
      <c r="R87" s="3" t="s">
        <v>30</v>
      </c>
      <c r="S87" s="29" t="s">
        <v>317</v>
      </c>
      <c r="T87" s="3" t="s">
        <v>32</v>
      </c>
      <c r="U87" s="3"/>
      <c r="V87" s="26"/>
      <c r="W87" s="26"/>
      <c r="X87" s="26"/>
      <c r="Y87" s="26"/>
    </row>
    <row r="88" s="3" customFormat="1" ht="190" customHeight="1" spans="1:25">
      <c r="A88" s="3">
        <v>29</v>
      </c>
      <c r="B88" s="3" t="s">
        <v>21</v>
      </c>
      <c r="C88" s="3" t="s">
        <v>22</v>
      </c>
      <c r="D88" s="3" t="s">
        <v>318</v>
      </c>
      <c r="E88" s="3" t="s">
        <v>319</v>
      </c>
      <c r="F88" s="3" t="s">
        <v>320</v>
      </c>
      <c r="G88" s="12"/>
      <c r="H88" s="3" t="s">
        <v>321</v>
      </c>
      <c r="I88" s="3" t="s">
        <v>125</v>
      </c>
      <c r="J88" s="15">
        <v>1</v>
      </c>
      <c r="K88" s="15">
        <v>59.7</v>
      </c>
      <c r="L88" s="15">
        <v>179</v>
      </c>
      <c r="M88" s="15">
        <v>0</v>
      </c>
      <c r="N88" s="15">
        <v>179</v>
      </c>
      <c r="O88" s="15">
        <v>45.91</v>
      </c>
      <c r="P88" s="3" t="s">
        <v>284</v>
      </c>
      <c r="Q88" s="3" t="s">
        <v>218</v>
      </c>
      <c r="R88" s="3" t="s">
        <v>30</v>
      </c>
      <c r="S88" s="29" t="s">
        <v>322</v>
      </c>
      <c r="T88" s="3" t="s">
        <v>32</v>
      </c>
      <c r="U88" s="3"/>
      <c r="V88" s="26"/>
      <c r="W88" s="26"/>
      <c r="X88" s="26"/>
      <c r="Y88" s="26"/>
    </row>
    <row r="89" s="3" customFormat="1" ht="190" customHeight="1" spans="4:25">
      <c r="D89" s="12"/>
      <c r="E89" s="3" t="s">
        <v>323</v>
      </c>
      <c r="F89" s="3" t="s">
        <v>324</v>
      </c>
      <c r="G89" s="12"/>
      <c r="H89" s="3" t="s">
        <v>325</v>
      </c>
      <c r="I89" s="12"/>
      <c r="J89" s="15">
        <v>1</v>
      </c>
      <c r="K89" s="15">
        <v>11.5</v>
      </c>
      <c r="L89" s="15">
        <v>45.91</v>
      </c>
      <c r="M89" s="15">
        <v>0</v>
      </c>
      <c r="N89" s="15">
        <v>45.91</v>
      </c>
      <c r="O89" s="15"/>
      <c r="P89" s="3"/>
      <c r="Q89" s="3"/>
      <c r="R89" s="3" t="s">
        <v>30</v>
      </c>
      <c r="S89" s="29" t="s">
        <v>326</v>
      </c>
      <c r="T89" s="3" t="s">
        <v>32</v>
      </c>
      <c r="U89" s="3"/>
      <c r="V89" s="26"/>
      <c r="W89" s="26"/>
      <c r="X89" s="26"/>
      <c r="Y89" s="26"/>
    </row>
    <row r="90" s="3" customFormat="1" ht="190" customHeight="1" spans="4:25">
      <c r="D90" s="12"/>
      <c r="E90" s="3" t="s">
        <v>327</v>
      </c>
      <c r="F90" s="3" t="s">
        <v>328</v>
      </c>
      <c r="G90" s="12"/>
      <c r="H90" s="3" t="s">
        <v>329</v>
      </c>
      <c r="I90" s="12"/>
      <c r="J90" s="15">
        <v>1</v>
      </c>
      <c r="K90" s="15">
        <v>17.76</v>
      </c>
      <c r="L90" s="15">
        <v>71.1</v>
      </c>
      <c r="M90" s="15">
        <v>0</v>
      </c>
      <c r="N90" s="15">
        <v>71.1</v>
      </c>
      <c r="O90" s="15"/>
      <c r="P90" s="3"/>
      <c r="Q90" s="3"/>
      <c r="R90" s="3" t="s">
        <v>30</v>
      </c>
      <c r="S90" s="29" t="s">
        <v>330</v>
      </c>
      <c r="T90" s="3" t="s">
        <v>32</v>
      </c>
      <c r="U90" s="3"/>
      <c r="V90" s="26"/>
      <c r="W90" s="26"/>
      <c r="X90" s="26"/>
      <c r="Y90" s="26"/>
    </row>
    <row r="91" s="3" customFormat="1" ht="190" customHeight="1" spans="1:20">
      <c r="A91" s="3">
        <v>30</v>
      </c>
      <c r="B91" s="3" t="s">
        <v>21</v>
      </c>
      <c r="C91" s="3" t="s">
        <v>22</v>
      </c>
      <c r="D91" s="3" t="s">
        <v>331</v>
      </c>
      <c r="E91" s="3" t="s">
        <v>332</v>
      </c>
      <c r="F91" s="3" t="s">
        <v>333</v>
      </c>
      <c r="G91" s="12"/>
      <c r="H91" s="3" t="s">
        <v>334</v>
      </c>
      <c r="I91" s="3" t="s">
        <v>216</v>
      </c>
      <c r="J91" s="15">
        <v>20</v>
      </c>
      <c r="K91" s="15">
        <v>0.68</v>
      </c>
      <c r="L91" s="15">
        <v>13.6</v>
      </c>
      <c r="M91" s="15">
        <v>0</v>
      </c>
      <c r="N91" s="15">
        <v>13.6</v>
      </c>
      <c r="O91" s="15">
        <v>13.6</v>
      </c>
      <c r="P91" s="3" t="s">
        <v>284</v>
      </c>
      <c r="Q91" s="3" t="s">
        <v>218</v>
      </c>
      <c r="R91" s="3" t="s">
        <v>30</v>
      </c>
      <c r="S91" s="29" t="s">
        <v>335</v>
      </c>
      <c r="T91" s="3" t="s">
        <v>32</v>
      </c>
    </row>
    <row r="92" s="3" customFormat="1" ht="190" customHeight="1" spans="4:25">
      <c r="D92" s="12"/>
      <c r="E92" s="3" t="s">
        <v>41</v>
      </c>
      <c r="F92" s="3" t="s">
        <v>336</v>
      </c>
      <c r="G92" s="12"/>
      <c r="H92" s="12"/>
      <c r="I92" s="12"/>
      <c r="J92" s="15">
        <v>20</v>
      </c>
      <c r="K92" s="15">
        <v>0.995</v>
      </c>
      <c r="L92" s="15">
        <v>19.9</v>
      </c>
      <c r="M92" s="15">
        <v>0</v>
      </c>
      <c r="N92" s="15">
        <v>19.9</v>
      </c>
      <c r="O92" s="15"/>
      <c r="P92" s="3"/>
      <c r="Q92" s="3"/>
      <c r="R92" s="3" t="s">
        <v>30</v>
      </c>
      <c r="S92" s="29" t="s">
        <v>337</v>
      </c>
      <c r="T92" s="3" t="s">
        <v>32</v>
      </c>
      <c r="U92" s="3"/>
      <c r="V92" s="26"/>
      <c r="W92" s="26"/>
      <c r="X92" s="26"/>
      <c r="Y92" s="26"/>
    </row>
    <row r="93" s="3" customFormat="1" ht="190" customHeight="1" spans="4:25">
      <c r="D93" s="12"/>
      <c r="E93" s="3" t="s">
        <v>132</v>
      </c>
      <c r="F93" s="3" t="s">
        <v>338</v>
      </c>
      <c r="G93" s="12"/>
      <c r="H93" s="12"/>
      <c r="I93" s="12"/>
      <c r="J93" s="15">
        <v>20</v>
      </c>
      <c r="K93" s="15">
        <v>0.97</v>
      </c>
      <c r="L93" s="15">
        <v>19.31</v>
      </c>
      <c r="M93" s="15">
        <v>0</v>
      </c>
      <c r="N93" s="15">
        <v>19.31</v>
      </c>
      <c r="O93" s="15"/>
      <c r="P93" s="3"/>
      <c r="Q93" s="3"/>
      <c r="R93" s="3" t="s">
        <v>30</v>
      </c>
      <c r="S93" s="29" t="s">
        <v>339</v>
      </c>
      <c r="T93" s="3" t="s">
        <v>32</v>
      </c>
      <c r="U93" s="3"/>
      <c r="V93" s="26"/>
      <c r="W93" s="26"/>
      <c r="X93" s="26"/>
      <c r="Y93" s="26"/>
    </row>
    <row r="94" s="3" customFormat="1" ht="190" customHeight="1" spans="1:20">
      <c r="A94" s="3">
        <v>31</v>
      </c>
      <c r="B94" s="3" t="s">
        <v>21</v>
      </c>
      <c r="C94" s="3" t="s">
        <v>22</v>
      </c>
      <c r="D94" s="3" t="s">
        <v>340</v>
      </c>
      <c r="E94" s="3" t="s">
        <v>276</v>
      </c>
      <c r="F94" s="3" t="s">
        <v>341</v>
      </c>
      <c r="H94" s="3" t="s">
        <v>342</v>
      </c>
      <c r="I94" s="3" t="s">
        <v>216</v>
      </c>
      <c r="J94" s="15">
        <v>20</v>
      </c>
      <c r="K94" s="15">
        <v>1.48</v>
      </c>
      <c r="L94" s="15">
        <v>29.6</v>
      </c>
      <c r="M94" s="15">
        <v>0</v>
      </c>
      <c r="N94" s="15">
        <v>29.6</v>
      </c>
      <c r="O94" s="15">
        <v>13.4</v>
      </c>
      <c r="P94" s="3" t="s">
        <v>284</v>
      </c>
      <c r="Q94" s="3" t="s">
        <v>218</v>
      </c>
      <c r="R94" s="3" t="s">
        <v>30</v>
      </c>
      <c r="S94" s="29" t="s">
        <v>343</v>
      </c>
      <c r="T94" s="3" t="s">
        <v>32</v>
      </c>
    </row>
    <row r="95" s="3" customFormat="1" ht="190" customHeight="1" spans="5:25">
      <c r="E95" s="3" t="s">
        <v>344</v>
      </c>
      <c r="F95" s="3" t="s">
        <v>345</v>
      </c>
      <c r="G95" s="3"/>
      <c r="H95" s="3"/>
      <c r="I95" s="3"/>
      <c r="J95" s="15">
        <v>20</v>
      </c>
      <c r="K95" s="15">
        <v>1.44</v>
      </c>
      <c r="L95" s="15">
        <v>28.8</v>
      </c>
      <c r="M95" s="15">
        <v>0</v>
      </c>
      <c r="N95" s="15">
        <v>28.8</v>
      </c>
      <c r="O95" s="15"/>
      <c r="P95" s="3"/>
      <c r="Q95" s="3"/>
      <c r="R95" s="3" t="s">
        <v>30</v>
      </c>
      <c r="S95" s="29" t="s">
        <v>346</v>
      </c>
      <c r="T95" s="3" t="s">
        <v>32</v>
      </c>
      <c r="U95" s="3"/>
      <c r="V95" s="26"/>
      <c r="W95" s="26"/>
      <c r="X95" s="26"/>
      <c r="Y95" s="26"/>
    </row>
    <row r="96" s="3" customFormat="1" ht="190" customHeight="1" spans="5:25">
      <c r="E96" s="3" t="s">
        <v>347</v>
      </c>
      <c r="F96" s="3" t="s">
        <v>348</v>
      </c>
      <c r="G96" s="3"/>
      <c r="H96" s="3"/>
      <c r="I96" s="3"/>
      <c r="J96" s="15">
        <v>20</v>
      </c>
      <c r="K96" s="15">
        <v>0.67</v>
      </c>
      <c r="L96" s="15">
        <v>13.4</v>
      </c>
      <c r="M96" s="15">
        <v>0</v>
      </c>
      <c r="N96" s="15">
        <v>13.4</v>
      </c>
      <c r="O96" s="15"/>
      <c r="P96" s="3"/>
      <c r="Q96" s="3"/>
      <c r="R96" s="3" t="s">
        <v>30</v>
      </c>
      <c r="S96" s="29" t="s">
        <v>349</v>
      </c>
      <c r="T96" s="3" t="s">
        <v>32</v>
      </c>
      <c r="U96" s="3"/>
      <c r="V96" s="26"/>
      <c r="W96" s="26"/>
      <c r="X96" s="26"/>
      <c r="Y96" s="26"/>
    </row>
    <row r="97" s="3" customFormat="1" ht="190" customHeight="1" spans="1:20">
      <c r="A97" s="3">
        <v>32</v>
      </c>
      <c r="B97" s="3" t="s">
        <v>21</v>
      </c>
      <c r="C97" s="3" t="s">
        <v>22</v>
      </c>
      <c r="D97" s="3" t="s">
        <v>350</v>
      </c>
      <c r="E97" s="3" t="s">
        <v>351</v>
      </c>
      <c r="F97" s="3" t="s">
        <v>352</v>
      </c>
      <c r="H97" s="3" t="s">
        <v>353</v>
      </c>
      <c r="I97" s="3" t="s">
        <v>39</v>
      </c>
      <c r="J97" s="15">
        <v>5</v>
      </c>
      <c r="K97" s="15">
        <v>15.2</v>
      </c>
      <c r="L97" s="15">
        <v>76</v>
      </c>
      <c r="M97" s="15">
        <v>0</v>
      </c>
      <c r="N97" s="15">
        <v>76</v>
      </c>
      <c r="O97" s="15">
        <v>75</v>
      </c>
      <c r="P97" s="3" t="s">
        <v>284</v>
      </c>
      <c r="Q97" s="3" t="s">
        <v>218</v>
      </c>
      <c r="R97" s="3" t="s">
        <v>30</v>
      </c>
      <c r="S97" s="29" t="s">
        <v>354</v>
      </c>
      <c r="T97" s="3" t="s">
        <v>32</v>
      </c>
    </row>
    <row r="98" s="3" customFormat="1" ht="190" customHeight="1" spans="5:25">
      <c r="E98" s="3" t="s">
        <v>327</v>
      </c>
      <c r="F98" s="3" t="s">
        <v>355</v>
      </c>
      <c r="G98" s="3"/>
      <c r="H98" s="3" t="s">
        <v>356</v>
      </c>
      <c r="I98" s="3"/>
      <c r="J98" s="15">
        <v>10</v>
      </c>
      <c r="K98" s="15">
        <v>12.2</v>
      </c>
      <c r="L98" s="15">
        <v>122</v>
      </c>
      <c r="M98" s="15">
        <v>0</v>
      </c>
      <c r="N98" s="15">
        <v>122</v>
      </c>
      <c r="O98" s="15"/>
      <c r="P98" s="3"/>
      <c r="Q98" s="3"/>
      <c r="R98" s="3" t="s">
        <v>30</v>
      </c>
      <c r="S98" s="29" t="s">
        <v>357</v>
      </c>
      <c r="T98" s="3" t="s">
        <v>32</v>
      </c>
      <c r="U98" s="3"/>
      <c r="V98" s="26"/>
      <c r="W98" s="26"/>
      <c r="X98" s="26"/>
      <c r="Y98" s="26"/>
    </row>
    <row r="99" s="3" customFormat="1" ht="190" customHeight="1" spans="5:25">
      <c r="E99" s="3" t="s">
        <v>358</v>
      </c>
      <c r="F99" s="3" t="s">
        <v>359</v>
      </c>
      <c r="G99" s="3"/>
      <c r="H99" s="3" t="s">
        <v>356</v>
      </c>
      <c r="I99" s="3"/>
      <c r="J99" s="15">
        <v>10</v>
      </c>
      <c r="K99" s="15">
        <v>7.5</v>
      </c>
      <c r="L99" s="15">
        <v>75</v>
      </c>
      <c r="M99" s="15">
        <v>0</v>
      </c>
      <c r="N99" s="15">
        <v>75</v>
      </c>
      <c r="O99" s="15"/>
      <c r="P99" s="3"/>
      <c r="Q99" s="3"/>
      <c r="R99" s="3" t="s">
        <v>30</v>
      </c>
      <c r="S99" s="29" t="s">
        <v>360</v>
      </c>
      <c r="T99" s="3" t="s">
        <v>32</v>
      </c>
      <c r="U99" s="3"/>
      <c r="V99" s="26"/>
      <c r="W99" s="26"/>
      <c r="X99" s="26"/>
      <c r="Y99" s="26"/>
    </row>
    <row r="100" s="3" customFormat="1" ht="190" customHeight="1" spans="1:20">
      <c r="A100" s="3">
        <v>33</v>
      </c>
      <c r="B100" s="3" t="s">
        <v>21</v>
      </c>
      <c r="C100" s="3" t="s">
        <v>22</v>
      </c>
      <c r="D100" s="3" t="s">
        <v>361</v>
      </c>
      <c r="E100" s="3" t="s">
        <v>362</v>
      </c>
      <c r="F100" s="3" t="s">
        <v>363</v>
      </c>
      <c r="G100" s="12"/>
      <c r="H100" s="3" t="s">
        <v>364</v>
      </c>
      <c r="I100" s="3" t="s">
        <v>365</v>
      </c>
      <c r="J100" s="15">
        <v>1</v>
      </c>
      <c r="K100" s="15">
        <v>59.9</v>
      </c>
      <c r="L100" s="15">
        <v>59.9</v>
      </c>
      <c r="M100" s="15">
        <v>0</v>
      </c>
      <c r="N100" s="15">
        <v>59.9</v>
      </c>
      <c r="O100" s="15">
        <v>48.8</v>
      </c>
      <c r="P100" s="3" t="s">
        <v>366</v>
      </c>
      <c r="Q100" s="3" t="s">
        <v>218</v>
      </c>
      <c r="R100" s="3" t="s">
        <v>30</v>
      </c>
      <c r="S100" s="29" t="s">
        <v>367</v>
      </c>
      <c r="T100" s="3" t="s">
        <v>32</v>
      </c>
    </row>
    <row r="101" s="3" customFormat="1" ht="190" customHeight="1" spans="4:20">
      <c r="D101" s="12"/>
      <c r="E101" s="3" t="s">
        <v>362</v>
      </c>
      <c r="F101" s="3" t="s">
        <v>368</v>
      </c>
      <c r="G101" s="12"/>
      <c r="H101" s="3" t="s">
        <v>369</v>
      </c>
      <c r="I101" s="12"/>
      <c r="J101" s="15">
        <v>1</v>
      </c>
      <c r="K101" s="15">
        <v>48.8</v>
      </c>
      <c r="L101" s="15">
        <v>48.8</v>
      </c>
      <c r="M101" s="15">
        <v>0</v>
      </c>
      <c r="N101" s="15">
        <v>48.8</v>
      </c>
      <c r="O101" s="15"/>
      <c r="P101" s="3"/>
      <c r="Q101" s="3"/>
      <c r="R101" s="3" t="s">
        <v>30</v>
      </c>
      <c r="S101" s="29" t="s">
        <v>370</v>
      </c>
      <c r="T101" s="3" t="s">
        <v>32</v>
      </c>
    </row>
    <row r="102" s="3" customFormat="1" ht="190" customHeight="1" spans="4:20">
      <c r="D102" s="12"/>
      <c r="E102" s="3" t="s">
        <v>362</v>
      </c>
      <c r="F102" s="3" t="s">
        <v>371</v>
      </c>
      <c r="G102" s="12"/>
      <c r="H102" s="3" t="s">
        <v>372</v>
      </c>
      <c r="I102" s="12"/>
      <c r="J102" s="15">
        <v>1</v>
      </c>
      <c r="K102" s="15">
        <v>49.9</v>
      </c>
      <c r="L102" s="15">
        <v>49.9</v>
      </c>
      <c r="M102" s="15">
        <v>0</v>
      </c>
      <c r="N102" s="15">
        <v>49.9</v>
      </c>
      <c r="O102" s="15"/>
      <c r="P102" s="3"/>
      <c r="Q102" s="3"/>
      <c r="R102" s="3" t="s">
        <v>30</v>
      </c>
      <c r="S102" s="29" t="s">
        <v>370</v>
      </c>
      <c r="T102" s="3" t="s">
        <v>32</v>
      </c>
    </row>
    <row r="103" s="3" customFormat="1" ht="190" customHeight="1" spans="1:20">
      <c r="A103" s="3">
        <v>34</v>
      </c>
      <c r="B103" s="3" t="s">
        <v>21</v>
      </c>
      <c r="C103" s="3" t="s">
        <v>22</v>
      </c>
      <c r="D103" s="3" t="s">
        <v>373</v>
      </c>
      <c r="E103" s="3" t="s">
        <v>374</v>
      </c>
      <c r="F103" s="3" t="s">
        <v>373</v>
      </c>
      <c r="G103" s="13"/>
      <c r="H103" s="3" t="s">
        <v>375</v>
      </c>
      <c r="I103" s="3" t="s">
        <v>228</v>
      </c>
      <c r="J103" s="15">
        <v>20</v>
      </c>
      <c r="K103" s="15">
        <v>15</v>
      </c>
      <c r="L103" s="15">
        <f t="shared" ref="L103:L105" si="5">J103*K103</f>
        <v>300</v>
      </c>
      <c r="M103" s="15">
        <v>0</v>
      </c>
      <c r="N103" s="15">
        <v>300</v>
      </c>
      <c r="O103" s="15">
        <v>300</v>
      </c>
      <c r="P103" s="3" t="s">
        <v>376</v>
      </c>
      <c r="Q103" s="3" t="s">
        <v>377</v>
      </c>
      <c r="R103" s="3" t="s">
        <v>30</v>
      </c>
      <c r="S103" s="25" t="s">
        <v>378</v>
      </c>
      <c r="T103" s="3" t="s">
        <v>379</v>
      </c>
    </row>
    <row r="104" s="3" customFormat="1" ht="190" customHeight="1" spans="3:20">
      <c r="C104" s="13"/>
      <c r="D104" s="13"/>
      <c r="E104" s="3" t="s">
        <v>380</v>
      </c>
      <c r="F104" s="3"/>
      <c r="G104" s="13"/>
      <c r="H104" s="13"/>
      <c r="I104" s="13"/>
      <c r="J104" s="15">
        <v>20</v>
      </c>
      <c r="K104" s="15">
        <v>21.5</v>
      </c>
      <c r="L104" s="15">
        <f t="shared" si="5"/>
        <v>430</v>
      </c>
      <c r="M104" s="15">
        <v>0</v>
      </c>
      <c r="N104" s="15">
        <v>390</v>
      </c>
      <c r="O104" s="15"/>
      <c r="P104" s="13"/>
      <c r="Q104" s="13"/>
      <c r="R104" s="3" t="s">
        <v>30</v>
      </c>
      <c r="S104" s="25" t="s">
        <v>381</v>
      </c>
      <c r="T104" s="3" t="s">
        <v>379</v>
      </c>
    </row>
    <row r="105" s="3" customFormat="1" ht="190" customHeight="1" spans="3:20">
      <c r="C105" s="13"/>
      <c r="D105" s="13"/>
      <c r="E105" s="3" t="s">
        <v>380</v>
      </c>
      <c r="F105" s="3"/>
      <c r="G105" s="13"/>
      <c r="H105" s="13"/>
      <c r="I105" s="13"/>
      <c r="J105" s="15">
        <v>20</v>
      </c>
      <c r="K105" s="15">
        <v>15.6</v>
      </c>
      <c r="L105" s="15">
        <f t="shared" si="5"/>
        <v>312</v>
      </c>
      <c r="M105" s="15">
        <v>0</v>
      </c>
      <c r="N105" s="15">
        <v>312</v>
      </c>
      <c r="O105" s="15"/>
      <c r="P105" s="13"/>
      <c r="Q105" s="13"/>
      <c r="R105" s="3" t="s">
        <v>30</v>
      </c>
      <c r="S105" s="25" t="s">
        <v>382</v>
      </c>
      <c r="T105" s="3" t="s">
        <v>379</v>
      </c>
    </row>
    <row r="106" s="3" customFormat="1" ht="190" customHeight="1" spans="1:20">
      <c r="A106" s="3">
        <v>35</v>
      </c>
      <c r="B106" s="3" t="s">
        <v>21</v>
      </c>
      <c r="C106" s="3" t="s">
        <v>22</v>
      </c>
      <c r="D106" s="3" t="s">
        <v>383</v>
      </c>
      <c r="E106" s="3" t="s">
        <v>384</v>
      </c>
      <c r="F106" s="3" t="s">
        <v>385</v>
      </c>
      <c r="G106" s="3" t="s">
        <v>385</v>
      </c>
      <c r="H106" s="3" t="s">
        <v>386</v>
      </c>
      <c r="I106" s="3" t="s">
        <v>240</v>
      </c>
      <c r="J106" s="15">
        <v>10</v>
      </c>
      <c r="K106" s="15">
        <v>11.8</v>
      </c>
      <c r="L106" s="15">
        <f>11.8*10</f>
        <v>118</v>
      </c>
      <c r="M106" s="15">
        <v>0</v>
      </c>
      <c r="N106" s="15">
        <v>118</v>
      </c>
      <c r="O106" s="15">
        <v>120</v>
      </c>
      <c r="P106" s="3" t="s">
        <v>376</v>
      </c>
      <c r="Q106" s="3" t="s">
        <v>377</v>
      </c>
      <c r="R106" s="3" t="s">
        <v>30</v>
      </c>
      <c r="S106" s="25" t="s">
        <v>387</v>
      </c>
      <c r="T106" s="3" t="s">
        <v>379</v>
      </c>
    </row>
    <row r="107" s="3" customFormat="1" ht="190" customHeight="1" spans="3:20">
      <c r="C107" s="13"/>
      <c r="D107" s="13"/>
      <c r="E107" s="3" t="s">
        <v>388</v>
      </c>
      <c r="F107" s="3"/>
      <c r="G107" s="13"/>
      <c r="H107" s="13"/>
      <c r="I107" s="13"/>
      <c r="J107" s="15">
        <v>10</v>
      </c>
      <c r="K107" s="15">
        <v>15</v>
      </c>
      <c r="L107" s="15">
        <f>J107*15</f>
        <v>150</v>
      </c>
      <c r="M107" s="15">
        <v>0</v>
      </c>
      <c r="N107" s="15">
        <v>150</v>
      </c>
      <c r="O107" s="15"/>
      <c r="P107" s="13"/>
      <c r="Q107" s="13"/>
      <c r="R107" s="3" t="s">
        <v>30</v>
      </c>
      <c r="S107" s="25" t="s">
        <v>389</v>
      </c>
      <c r="T107" s="3" t="s">
        <v>379</v>
      </c>
    </row>
    <row r="108" s="3" customFormat="1" ht="190" customHeight="1" spans="3:20">
      <c r="C108" s="13"/>
      <c r="D108" s="13"/>
      <c r="E108" s="3" t="s">
        <v>388</v>
      </c>
      <c r="F108" s="3"/>
      <c r="G108" s="13"/>
      <c r="H108" s="13"/>
      <c r="I108" s="13"/>
      <c r="J108" s="15">
        <v>10</v>
      </c>
      <c r="K108" s="15">
        <v>15.5</v>
      </c>
      <c r="L108" s="15">
        <f>15.5*10</f>
        <v>155</v>
      </c>
      <c r="M108" s="15">
        <v>0</v>
      </c>
      <c r="N108" s="15">
        <v>155</v>
      </c>
      <c r="O108" s="15"/>
      <c r="P108" s="13"/>
      <c r="Q108" s="13"/>
      <c r="R108" s="3" t="s">
        <v>30</v>
      </c>
      <c r="S108" s="30" t="s">
        <v>389</v>
      </c>
      <c r="T108" s="3" t="s">
        <v>379</v>
      </c>
    </row>
    <row r="109" s="3" customFormat="1" ht="190" customHeight="1" spans="1:20">
      <c r="A109" s="3">
        <v>36</v>
      </c>
      <c r="B109" s="3" t="s">
        <v>21</v>
      </c>
      <c r="C109" s="3" t="s">
        <v>22</v>
      </c>
      <c r="D109" s="3" t="s">
        <v>390</v>
      </c>
      <c r="E109" s="3" t="s">
        <v>380</v>
      </c>
      <c r="F109" s="3" t="s">
        <v>385</v>
      </c>
      <c r="G109" s="3" t="s">
        <v>385</v>
      </c>
      <c r="H109" s="3" t="s">
        <v>385</v>
      </c>
      <c r="I109" s="3" t="s">
        <v>228</v>
      </c>
      <c r="J109" s="15">
        <v>50</v>
      </c>
      <c r="K109" s="15">
        <v>35.2</v>
      </c>
      <c r="L109" s="15">
        <f>J109*35.2</f>
        <v>1760</v>
      </c>
      <c r="M109" s="15">
        <v>0</v>
      </c>
      <c r="N109" s="15">
        <v>1760</v>
      </c>
      <c r="O109" s="15">
        <v>1760</v>
      </c>
      <c r="P109" s="3" t="s">
        <v>376</v>
      </c>
      <c r="Q109" s="3" t="s">
        <v>377</v>
      </c>
      <c r="R109" s="3" t="s">
        <v>30</v>
      </c>
      <c r="S109" s="25" t="s">
        <v>391</v>
      </c>
      <c r="T109" s="3" t="s">
        <v>379</v>
      </c>
    </row>
    <row r="110" s="3" customFormat="1" ht="190" customHeight="1" spans="5:20">
      <c r="E110" s="3" t="s">
        <v>392</v>
      </c>
      <c r="F110" s="3"/>
      <c r="G110" s="3"/>
      <c r="H110" s="3"/>
      <c r="I110" s="3"/>
      <c r="J110" s="15">
        <v>50</v>
      </c>
      <c r="K110" s="15">
        <v>18</v>
      </c>
      <c r="L110" s="15">
        <f>J110*K110</f>
        <v>900</v>
      </c>
      <c r="M110" s="15">
        <v>0</v>
      </c>
      <c r="N110" s="15">
        <v>900</v>
      </c>
      <c r="O110" s="15"/>
      <c r="P110" s="3"/>
      <c r="Q110" s="3"/>
      <c r="R110" s="3" t="s">
        <v>30</v>
      </c>
      <c r="S110" s="25" t="s">
        <v>393</v>
      </c>
      <c r="T110" s="3" t="s">
        <v>379</v>
      </c>
    </row>
    <row r="111" s="3" customFormat="1" ht="190" customHeight="1" spans="5:20">
      <c r="E111" s="3" t="s">
        <v>394</v>
      </c>
      <c r="F111" s="3"/>
      <c r="G111" s="3"/>
      <c r="H111" s="3"/>
      <c r="I111" s="3"/>
      <c r="J111" s="15">
        <v>50</v>
      </c>
      <c r="K111" s="15">
        <v>35</v>
      </c>
      <c r="L111" s="15">
        <f>J111*K111</f>
        <v>1750</v>
      </c>
      <c r="M111" s="15">
        <v>0</v>
      </c>
      <c r="N111" s="15">
        <v>1750</v>
      </c>
      <c r="O111" s="15"/>
      <c r="P111" s="3"/>
      <c r="Q111" s="3"/>
      <c r="R111" s="3" t="s">
        <v>30</v>
      </c>
      <c r="S111" s="25" t="s">
        <v>395</v>
      </c>
      <c r="T111" s="3" t="s">
        <v>379</v>
      </c>
    </row>
    <row r="112" s="4" customFormat="1" ht="190" customHeight="1" spans="1:25">
      <c r="A112" s="3">
        <v>37</v>
      </c>
      <c r="B112" s="3" t="s">
        <v>21</v>
      </c>
      <c r="C112" s="3" t="s">
        <v>22</v>
      </c>
      <c r="D112" s="3" t="s">
        <v>396</v>
      </c>
      <c r="E112" s="3" t="s">
        <v>396</v>
      </c>
      <c r="F112" s="3" t="s">
        <v>396</v>
      </c>
      <c r="G112" s="3"/>
      <c r="H112" s="3" t="s">
        <v>397</v>
      </c>
      <c r="I112" s="3" t="s">
        <v>240</v>
      </c>
      <c r="J112" s="15">
        <v>20</v>
      </c>
      <c r="K112" s="15">
        <v>39</v>
      </c>
      <c r="L112" s="15">
        <f>20*39</f>
        <v>780</v>
      </c>
      <c r="M112" s="15">
        <v>0</v>
      </c>
      <c r="N112" s="15">
        <v>780</v>
      </c>
      <c r="O112" s="15">
        <v>780</v>
      </c>
      <c r="P112" s="3" t="s">
        <v>376</v>
      </c>
      <c r="Q112" s="3" t="s">
        <v>377</v>
      </c>
      <c r="R112" s="3" t="s">
        <v>30</v>
      </c>
      <c r="S112" s="25" t="s">
        <v>398</v>
      </c>
      <c r="T112" s="3" t="s">
        <v>379</v>
      </c>
      <c r="U112" s="3"/>
      <c r="V112" s="3"/>
      <c r="W112" s="3"/>
      <c r="X112" s="3"/>
      <c r="Y112" s="3"/>
    </row>
    <row r="113" s="4" customFormat="1" ht="190" customHeight="1" spans="1:25">
      <c r="A113" s="3"/>
      <c r="B113" s="3"/>
      <c r="C113" s="3"/>
      <c r="D113" s="3"/>
      <c r="E113" s="3"/>
      <c r="F113" s="3"/>
      <c r="G113" s="3"/>
      <c r="H113" s="3"/>
      <c r="I113" s="3"/>
      <c r="J113" s="15">
        <v>20</v>
      </c>
      <c r="K113" s="15">
        <v>36</v>
      </c>
      <c r="L113" s="15">
        <f>36*J113</f>
        <v>720</v>
      </c>
      <c r="M113" s="15">
        <v>0</v>
      </c>
      <c r="N113" s="15">
        <v>720</v>
      </c>
      <c r="O113" s="15"/>
      <c r="P113" s="3"/>
      <c r="Q113" s="3"/>
      <c r="R113" s="3" t="s">
        <v>30</v>
      </c>
      <c r="S113" s="25" t="s">
        <v>399</v>
      </c>
      <c r="T113" s="3" t="s">
        <v>379</v>
      </c>
      <c r="U113" s="3"/>
      <c r="V113" s="3"/>
      <c r="W113" s="3"/>
      <c r="X113" s="3"/>
      <c r="Y113" s="3"/>
    </row>
    <row r="114" s="4" customFormat="1" ht="190" customHeight="1" spans="1:25">
      <c r="A114" s="3"/>
      <c r="B114" s="3"/>
      <c r="C114" s="3"/>
      <c r="D114" s="3"/>
      <c r="E114" s="3"/>
      <c r="F114" s="3"/>
      <c r="G114" s="3"/>
      <c r="H114" s="3"/>
      <c r="I114" s="3"/>
      <c r="J114" s="15">
        <v>20</v>
      </c>
      <c r="K114" s="15">
        <v>36.12</v>
      </c>
      <c r="L114" s="15">
        <f>20*K114</f>
        <v>722.4</v>
      </c>
      <c r="M114" s="15">
        <v>0</v>
      </c>
      <c r="N114" s="15">
        <v>722.4</v>
      </c>
      <c r="O114" s="15"/>
      <c r="P114" s="3"/>
      <c r="Q114" s="3"/>
      <c r="R114" s="3" t="s">
        <v>30</v>
      </c>
      <c r="S114" s="25" t="s">
        <v>400</v>
      </c>
      <c r="T114" s="3" t="s">
        <v>379</v>
      </c>
      <c r="U114" s="3"/>
      <c r="V114" s="3"/>
      <c r="W114" s="3"/>
      <c r="X114" s="3"/>
      <c r="Y114" s="3"/>
    </row>
    <row r="115" s="4" customFormat="1" ht="190" customHeight="1" spans="1:25">
      <c r="A115" s="3">
        <v>38</v>
      </c>
      <c r="B115" s="3" t="s">
        <v>21</v>
      </c>
      <c r="C115" s="3" t="s">
        <v>22</v>
      </c>
      <c r="D115" s="3" t="s">
        <v>401</v>
      </c>
      <c r="E115" s="3" t="s">
        <v>401</v>
      </c>
      <c r="F115" s="3" t="s">
        <v>401</v>
      </c>
      <c r="G115" s="3"/>
      <c r="H115" s="3" t="s">
        <v>402</v>
      </c>
      <c r="I115" s="3" t="s">
        <v>216</v>
      </c>
      <c r="J115" s="15">
        <v>2</v>
      </c>
      <c r="K115" s="15">
        <v>21.8</v>
      </c>
      <c r="L115" s="15">
        <f t="shared" ref="L115:L120" si="6">K115*J115</f>
        <v>43.6</v>
      </c>
      <c r="M115" s="15">
        <v>0</v>
      </c>
      <c r="N115" s="15">
        <v>43.6</v>
      </c>
      <c r="O115" s="15">
        <v>45</v>
      </c>
      <c r="P115" s="3" t="s">
        <v>376</v>
      </c>
      <c r="Q115" s="3" t="s">
        <v>377</v>
      </c>
      <c r="R115" s="3" t="s">
        <v>30</v>
      </c>
      <c r="S115" s="25" t="s">
        <v>403</v>
      </c>
      <c r="T115" s="3" t="s">
        <v>379</v>
      </c>
      <c r="U115" s="3"/>
      <c r="V115" s="3"/>
      <c r="W115" s="3"/>
      <c r="X115" s="3"/>
      <c r="Y115" s="3"/>
    </row>
    <row r="116" s="4" customFormat="1" ht="190" customHeight="1" spans="1:25">
      <c r="A116" s="3"/>
      <c r="B116" s="3"/>
      <c r="C116" s="3"/>
      <c r="D116" s="3"/>
      <c r="E116" s="3"/>
      <c r="F116" s="3"/>
      <c r="G116" s="3"/>
      <c r="H116" s="3"/>
      <c r="I116" s="3"/>
      <c r="J116" s="15">
        <v>2</v>
      </c>
      <c r="K116" s="15">
        <v>17</v>
      </c>
      <c r="L116" s="15">
        <f>J116*K116</f>
        <v>34</v>
      </c>
      <c r="M116" s="15">
        <v>0</v>
      </c>
      <c r="N116" s="15">
        <v>34</v>
      </c>
      <c r="O116" s="15"/>
      <c r="P116" s="3"/>
      <c r="Q116" s="3"/>
      <c r="R116" s="3" t="s">
        <v>30</v>
      </c>
      <c r="S116" s="25" t="s">
        <v>404</v>
      </c>
      <c r="T116" s="3" t="s">
        <v>379</v>
      </c>
      <c r="U116" s="3"/>
      <c r="V116" s="3"/>
      <c r="W116" s="3"/>
      <c r="X116" s="3"/>
      <c r="Y116" s="3"/>
    </row>
    <row r="117" s="4" customFormat="1" ht="190" customHeight="1" spans="1:25">
      <c r="A117" s="3"/>
      <c r="B117" s="3"/>
      <c r="C117" s="3"/>
      <c r="D117" s="3"/>
      <c r="E117" s="3"/>
      <c r="F117" s="3"/>
      <c r="G117" s="3"/>
      <c r="H117" s="3"/>
      <c r="I117" s="3"/>
      <c r="J117" s="15">
        <v>2</v>
      </c>
      <c r="K117" s="15">
        <v>26.9</v>
      </c>
      <c r="L117" s="15">
        <f t="shared" si="6"/>
        <v>53.8</v>
      </c>
      <c r="M117" s="15">
        <v>0</v>
      </c>
      <c r="N117" s="15">
        <v>53.8</v>
      </c>
      <c r="O117" s="15"/>
      <c r="P117" s="3"/>
      <c r="Q117" s="3"/>
      <c r="R117" s="3" t="s">
        <v>30</v>
      </c>
      <c r="S117" s="25" t="s">
        <v>405</v>
      </c>
      <c r="T117" s="3" t="s">
        <v>379</v>
      </c>
      <c r="U117" s="3"/>
      <c r="V117" s="3"/>
      <c r="W117" s="3"/>
      <c r="X117" s="3"/>
      <c r="Y117" s="3"/>
    </row>
    <row r="118" s="4" customFormat="1" ht="190" customHeight="1" spans="1:25">
      <c r="A118" s="3">
        <v>39</v>
      </c>
      <c r="B118" s="3" t="s">
        <v>21</v>
      </c>
      <c r="C118" s="3" t="s">
        <v>22</v>
      </c>
      <c r="D118" s="3" t="s">
        <v>406</v>
      </c>
      <c r="E118" s="3" t="s">
        <v>406</v>
      </c>
      <c r="F118" s="3" t="s">
        <v>406</v>
      </c>
      <c r="G118" s="3"/>
      <c r="H118" s="3" t="s">
        <v>407</v>
      </c>
      <c r="I118" s="3" t="s">
        <v>408</v>
      </c>
      <c r="J118" s="15">
        <v>2</v>
      </c>
      <c r="K118" s="15">
        <v>104</v>
      </c>
      <c r="L118" s="15">
        <f t="shared" si="6"/>
        <v>208</v>
      </c>
      <c r="M118" s="15">
        <v>0</v>
      </c>
      <c r="N118" s="15">
        <v>208</v>
      </c>
      <c r="O118" s="15">
        <v>208</v>
      </c>
      <c r="P118" s="3" t="s">
        <v>376</v>
      </c>
      <c r="Q118" s="3" t="s">
        <v>377</v>
      </c>
      <c r="R118" s="3" t="s">
        <v>30</v>
      </c>
      <c r="S118" s="25" t="s">
        <v>409</v>
      </c>
      <c r="T118" s="3" t="s">
        <v>379</v>
      </c>
      <c r="U118" s="3"/>
      <c r="V118" s="3"/>
      <c r="W118" s="3"/>
      <c r="X118" s="3"/>
      <c r="Y118" s="3"/>
    </row>
    <row r="119" s="4" customFormat="1" ht="190" customHeight="1" spans="1:25">
      <c r="A119" s="3"/>
      <c r="B119" s="3"/>
      <c r="C119" s="3"/>
      <c r="D119" s="3"/>
      <c r="E119" s="3"/>
      <c r="F119" s="3"/>
      <c r="G119" s="3"/>
      <c r="H119" s="3"/>
      <c r="I119" s="3"/>
      <c r="J119" s="15">
        <v>2</v>
      </c>
      <c r="K119" s="15">
        <v>110</v>
      </c>
      <c r="L119" s="15">
        <f t="shared" si="6"/>
        <v>220</v>
      </c>
      <c r="M119" s="15">
        <v>0</v>
      </c>
      <c r="N119" s="15">
        <v>220</v>
      </c>
      <c r="O119" s="15"/>
      <c r="P119" s="3"/>
      <c r="Q119" s="3"/>
      <c r="R119" s="3" t="s">
        <v>30</v>
      </c>
      <c r="S119" s="25" t="s">
        <v>410</v>
      </c>
      <c r="T119" s="3" t="s">
        <v>379</v>
      </c>
      <c r="U119" s="3"/>
      <c r="V119" s="3"/>
      <c r="W119" s="3"/>
      <c r="X119" s="3"/>
      <c r="Y119" s="3"/>
    </row>
    <row r="120" s="4" customFormat="1" ht="190" customHeight="1" spans="1:25">
      <c r="A120" s="3"/>
      <c r="B120" s="3"/>
      <c r="C120" s="3"/>
      <c r="D120" s="3"/>
      <c r="E120" s="3"/>
      <c r="F120" s="3"/>
      <c r="G120" s="3"/>
      <c r="H120" s="3"/>
      <c r="I120" s="3"/>
      <c r="J120" s="15">
        <v>2</v>
      </c>
      <c r="K120" s="15">
        <v>124</v>
      </c>
      <c r="L120" s="15">
        <f t="shared" si="6"/>
        <v>248</v>
      </c>
      <c r="M120" s="15">
        <v>0</v>
      </c>
      <c r="N120" s="15">
        <v>248</v>
      </c>
      <c r="O120" s="15"/>
      <c r="P120" s="3"/>
      <c r="Q120" s="3"/>
      <c r="R120" s="3" t="s">
        <v>30</v>
      </c>
      <c r="S120" s="25" t="s">
        <v>411</v>
      </c>
      <c r="T120" s="3" t="s">
        <v>379</v>
      </c>
      <c r="U120" s="3"/>
      <c r="V120" s="3"/>
      <c r="W120" s="3"/>
      <c r="X120" s="3"/>
      <c r="Y120" s="3"/>
    </row>
    <row r="121" s="4" customFormat="1" ht="190" customHeight="1" spans="1:25">
      <c r="A121" s="3">
        <v>40</v>
      </c>
      <c r="B121" s="3" t="s">
        <v>21</v>
      </c>
      <c r="C121" s="3" t="s">
        <v>22</v>
      </c>
      <c r="D121" s="3" t="s">
        <v>412</v>
      </c>
      <c r="E121" s="3" t="s">
        <v>413</v>
      </c>
      <c r="F121" s="3" t="s">
        <v>413</v>
      </c>
      <c r="G121" s="3"/>
      <c r="H121" s="3" t="s">
        <v>414</v>
      </c>
      <c r="I121" s="3" t="s">
        <v>228</v>
      </c>
      <c r="J121" s="15">
        <v>20</v>
      </c>
      <c r="K121" s="15">
        <v>21.2</v>
      </c>
      <c r="L121" s="15">
        <f>21.2*20</f>
        <v>424</v>
      </c>
      <c r="M121" s="15">
        <v>0</v>
      </c>
      <c r="N121" s="15">
        <v>424</v>
      </c>
      <c r="O121" s="15">
        <v>430</v>
      </c>
      <c r="P121" s="3" t="s">
        <v>376</v>
      </c>
      <c r="Q121" s="3" t="s">
        <v>377</v>
      </c>
      <c r="R121" s="3" t="s">
        <v>30</v>
      </c>
      <c r="S121" s="25" t="s">
        <v>415</v>
      </c>
      <c r="T121" s="3" t="s">
        <v>379</v>
      </c>
      <c r="U121" s="3"/>
      <c r="V121" s="3"/>
      <c r="W121" s="3"/>
      <c r="X121" s="3"/>
      <c r="Y121" s="3"/>
    </row>
    <row r="122" s="4" customFormat="1" ht="190" customHeight="1" spans="1:25">
      <c r="A122" s="3"/>
      <c r="B122" s="3"/>
      <c r="C122" s="3"/>
      <c r="D122" s="3"/>
      <c r="E122" s="3"/>
      <c r="F122" s="3"/>
      <c r="G122" s="3"/>
      <c r="H122" s="3"/>
      <c r="I122" s="3"/>
      <c r="J122" s="15">
        <v>20</v>
      </c>
      <c r="K122" s="15">
        <v>23.1</v>
      </c>
      <c r="L122" s="15">
        <f t="shared" ref="L122:L125" si="7">K122*J122</f>
        <v>462</v>
      </c>
      <c r="M122" s="15">
        <v>0</v>
      </c>
      <c r="N122" s="15">
        <v>462</v>
      </c>
      <c r="O122" s="15"/>
      <c r="P122" s="3"/>
      <c r="Q122" s="3"/>
      <c r="R122" s="3" t="s">
        <v>30</v>
      </c>
      <c r="S122" s="25" t="s">
        <v>416</v>
      </c>
      <c r="T122" s="3" t="s">
        <v>379</v>
      </c>
      <c r="U122" s="3"/>
      <c r="V122" s="3"/>
      <c r="W122" s="3"/>
      <c r="X122" s="3"/>
      <c r="Y122" s="3"/>
    </row>
    <row r="123" s="4" customFormat="1" ht="190" customHeight="1" spans="1:25">
      <c r="A123" s="3"/>
      <c r="B123" s="3"/>
      <c r="C123" s="3"/>
      <c r="D123" s="3"/>
      <c r="E123" s="3"/>
      <c r="F123" s="3"/>
      <c r="G123" s="3"/>
      <c r="H123" s="3"/>
      <c r="I123" s="3"/>
      <c r="J123" s="15">
        <v>10</v>
      </c>
      <c r="K123" s="15">
        <v>35</v>
      </c>
      <c r="L123" s="15">
        <f t="shared" si="7"/>
        <v>350</v>
      </c>
      <c r="M123" s="15">
        <v>0</v>
      </c>
      <c r="N123" s="15">
        <v>350</v>
      </c>
      <c r="O123" s="15"/>
      <c r="P123" s="3"/>
      <c r="Q123" s="3"/>
      <c r="R123" s="3" t="s">
        <v>30</v>
      </c>
      <c r="S123" s="25" t="s">
        <v>417</v>
      </c>
      <c r="T123" s="3" t="s">
        <v>379</v>
      </c>
      <c r="U123" s="3"/>
      <c r="V123" s="3"/>
      <c r="W123" s="3"/>
      <c r="X123" s="3"/>
      <c r="Y123" s="3"/>
    </row>
    <row r="124" s="4" customFormat="1" ht="190" customHeight="1" spans="1:25">
      <c r="A124" s="3">
        <v>41</v>
      </c>
      <c r="B124" s="3" t="s">
        <v>21</v>
      </c>
      <c r="C124" s="3" t="s">
        <v>22</v>
      </c>
      <c r="D124" s="3" t="s">
        <v>418</v>
      </c>
      <c r="E124" s="3" t="s">
        <v>419</v>
      </c>
      <c r="F124" s="3" t="s">
        <v>420</v>
      </c>
      <c r="G124" s="3"/>
      <c r="H124" s="3" t="s">
        <v>420</v>
      </c>
      <c r="I124" s="3" t="s">
        <v>240</v>
      </c>
      <c r="J124" s="15">
        <v>40</v>
      </c>
      <c r="K124" s="15">
        <v>8</v>
      </c>
      <c r="L124" s="15">
        <f t="shared" si="7"/>
        <v>320</v>
      </c>
      <c r="M124" s="15">
        <v>0</v>
      </c>
      <c r="N124" s="15">
        <v>240</v>
      </c>
      <c r="O124" s="15">
        <v>131.4</v>
      </c>
      <c r="P124" s="3" t="s">
        <v>376</v>
      </c>
      <c r="Q124" s="3" t="s">
        <v>377</v>
      </c>
      <c r="R124" s="3" t="s">
        <v>30</v>
      </c>
      <c r="S124" s="31" t="s">
        <v>421</v>
      </c>
      <c r="T124" s="3" t="s">
        <v>379</v>
      </c>
      <c r="U124" s="3"/>
      <c r="V124" s="3"/>
      <c r="W124" s="3"/>
      <c r="X124" s="3"/>
      <c r="Y124" s="3"/>
    </row>
    <row r="125" s="4" customFormat="1" ht="190" customHeight="1" spans="1:25">
      <c r="A125" s="3"/>
      <c r="B125" s="3"/>
      <c r="C125" s="3"/>
      <c r="D125" s="3"/>
      <c r="E125" s="3" t="s">
        <v>422</v>
      </c>
      <c r="F125" s="3"/>
      <c r="G125" s="3"/>
      <c r="H125" s="3"/>
      <c r="I125" s="3"/>
      <c r="J125" s="15">
        <v>40</v>
      </c>
      <c r="K125" s="15">
        <v>5.53</v>
      </c>
      <c r="L125" s="15">
        <f t="shared" si="7"/>
        <v>221.2</v>
      </c>
      <c r="M125" s="15">
        <v>0</v>
      </c>
      <c r="N125" s="15">
        <v>165.9</v>
      </c>
      <c r="O125" s="15"/>
      <c r="P125" s="3"/>
      <c r="Q125" s="3"/>
      <c r="R125" s="3" t="s">
        <v>30</v>
      </c>
      <c r="S125" s="31" t="s">
        <v>423</v>
      </c>
      <c r="T125" s="3" t="s">
        <v>379</v>
      </c>
      <c r="U125" s="3"/>
      <c r="V125" s="3"/>
      <c r="W125" s="3"/>
      <c r="X125" s="3"/>
      <c r="Y125" s="3"/>
    </row>
    <row r="126" s="4" customFormat="1" ht="190" customHeight="1" spans="1:25">
      <c r="A126" s="3"/>
      <c r="B126" s="3"/>
      <c r="C126" s="3"/>
      <c r="D126" s="3"/>
      <c r="E126" s="3" t="s">
        <v>424</v>
      </c>
      <c r="F126" s="3"/>
      <c r="G126" s="3"/>
      <c r="H126" s="3"/>
      <c r="I126" s="3"/>
      <c r="J126" s="15">
        <v>40</v>
      </c>
      <c r="K126" s="15">
        <v>4.38</v>
      </c>
      <c r="L126" s="15">
        <f>+K126*J126</f>
        <v>175.2</v>
      </c>
      <c r="M126" s="15">
        <v>0</v>
      </c>
      <c r="N126" s="15">
        <v>131.4</v>
      </c>
      <c r="O126" s="15"/>
      <c r="P126" s="3"/>
      <c r="Q126" s="3"/>
      <c r="R126" s="3" t="s">
        <v>30</v>
      </c>
      <c r="S126" s="31" t="s">
        <v>425</v>
      </c>
      <c r="T126" s="3" t="s">
        <v>379</v>
      </c>
      <c r="U126" s="3"/>
      <c r="V126" s="3"/>
      <c r="W126" s="3"/>
      <c r="X126" s="3"/>
      <c r="Y126" s="3"/>
    </row>
    <row r="127" s="3" customFormat="1" ht="190" customHeight="1" spans="1:20">
      <c r="A127" s="3">
        <v>42</v>
      </c>
      <c r="B127" s="3" t="s">
        <v>426</v>
      </c>
      <c r="C127" s="3" t="s">
        <v>22</v>
      </c>
      <c r="D127" s="3" t="s">
        <v>427</v>
      </c>
      <c r="E127" s="3" t="s">
        <v>428</v>
      </c>
      <c r="F127" s="3" t="s">
        <v>429</v>
      </c>
      <c r="G127" s="3" t="s">
        <v>429</v>
      </c>
      <c r="H127" s="3" t="s">
        <v>429</v>
      </c>
      <c r="I127" s="3" t="s">
        <v>240</v>
      </c>
      <c r="J127" s="15">
        <v>5</v>
      </c>
      <c r="K127" s="15">
        <v>40</v>
      </c>
      <c r="L127" s="15">
        <v>200</v>
      </c>
      <c r="M127" s="15">
        <v>0</v>
      </c>
      <c r="N127" s="15">
        <v>200</v>
      </c>
      <c r="O127" s="15">
        <v>200</v>
      </c>
      <c r="P127" s="3" t="s">
        <v>430</v>
      </c>
      <c r="Q127" s="3" t="s">
        <v>431</v>
      </c>
      <c r="R127" s="3" t="s">
        <v>30</v>
      </c>
      <c r="S127" s="30" t="s">
        <v>432</v>
      </c>
      <c r="T127" s="3" t="s">
        <v>379</v>
      </c>
    </row>
    <row r="128" s="3" customFormat="1" ht="190" customHeight="1" spans="3:20">
      <c r="C128" s="28"/>
      <c r="D128" s="28"/>
      <c r="E128" s="3" t="s">
        <v>433</v>
      </c>
      <c r="F128" s="3"/>
      <c r="G128" s="28"/>
      <c r="H128" s="28"/>
      <c r="I128" s="28"/>
      <c r="J128" s="15">
        <v>5</v>
      </c>
      <c r="K128" s="15">
        <v>130</v>
      </c>
      <c r="L128" s="15">
        <v>650</v>
      </c>
      <c r="M128" s="15">
        <v>0</v>
      </c>
      <c r="N128" s="15">
        <v>650</v>
      </c>
      <c r="O128" s="15"/>
      <c r="P128" s="28"/>
      <c r="Q128" s="28"/>
      <c r="R128" s="3" t="s">
        <v>30</v>
      </c>
      <c r="S128" s="30" t="s">
        <v>434</v>
      </c>
      <c r="T128" s="3" t="s">
        <v>379</v>
      </c>
    </row>
    <row r="129" s="3" customFormat="1" ht="190" customHeight="1" spans="3:20">
      <c r="C129" s="28"/>
      <c r="D129" s="28"/>
      <c r="E129" s="3" t="s">
        <v>435</v>
      </c>
      <c r="F129" s="3"/>
      <c r="G129" s="28"/>
      <c r="H129" s="28"/>
      <c r="I129" s="28"/>
      <c r="J129" s="15">
        <v>5</v>
      </c>
      <c r="K129" s="15">
        <v>65</v>
      </c>
      <c r="L129" s="15">
        <v>325</v>
      </c>
      <c r="M129" s="15">
        <v>0</v>
      </c>
      <c r="N129" s="15">
        <v>325</v>
      </c>
      <c r="O129" s="15"/>
      <c r="P129" s="28"/>
      <c r="Q129" s="28"/>
      <c r="R129" s="3" t="s">
        <v>30</v>
      </c>
      <c r="S129" s="30" t="s">
        <v>436</v>
      </c>
      <c r="T129" s="3" t="s">
        <v>379</v>
      </c>
    </row>
    <row r="130" s="3" customFormat="1" ht="190" customHeight="1" spans="1:20">
      <c r="A130" s="3">
        <v>43</v>
      </c>
      <c r="B130" s="3" t="s">
        <v>426</v>
      </c>
      <c r="C130" s="3" t="s">
        <v>22</v>
      </c>
      <c r="D130" s="3" t="s">
        <v>437</v>
      </c>
      <c r="E130" s="3" t="s">
        <v>438</v>
      </c>
      <c r="F130" s="3" t="s">
        <v>439</v>
      </c>
      <c r="G130" s="28"/>
      <c r="H130" s="3" t="s">
        <v>439</v>
      </c>
      <c r="I130" s="3" t="s">
        <v>240</v>
      </c>
      <c r="J130" s="15">
        <v>5</v>
      </c>
      <c r="K130" s="15">
        <v>106</v>
      </c>
      <c r="L130" s="15">
        <v>530</v>
      </c>
      <c r="M130" s="15">
        <v>0</v>
      </c>
      <c r="N130" s="15">
        <v>530</v>
      </c>
      <c r="O130" s="15">
        <v>530</v>
      </c>
      <c r="P130" s="3" t="s">
        <v>430</v>
      </c>
      <c r="Q130" s="3" t="s">
        <v>431</v>
      </c>
      <c r="R130" s="3" t="s">
        <v>30</v>
      </c>
      <c r="S130" s="25" t="s">
        <v>440</v>
      </c>
      <c r="T130" s="3" t="s">
        <v>379</v>
      </c>
    </row>
    <row r="131" s="3" customFormat="1" ht="190" customHeight="1" spans="3:20">
      <c r="C131" s="28"/>
      <c r="D131" s="28"/>
      <c r="E131" s="3" t="s">
        <v>441</v>
      </c>
      <c r="F131" s="3"/>
      <c r="G131" s="28"/>
      <c r="H131" s="28"/>
      <c r="I131" s="28"/>
      <c r="J131" s="15">
        <v>5</v>
      </c>
      <c r="K131" s="15">
        <v>118</v>
      </c>
      <c r="L131" s="15">
        <v>590</v>
      </c>
      <c r="M131" s="15">
        <v>0</v>
      </c>
      <c r="N131" s="15">
        <v>590</v>
      </c>
      <c r="O131" s="15"/>
      <c r="P131" s="28"/>
      <c r="Q131" s="28"/>
      <c r="R131" s="3" t="s">
        <v>30</v>
      </c>
      <c r="S131" s="25" t="s">
        <v>442</v>
      </c>
      <c r="T131" s="3" t="s">
        <v>379</v>
      </c>
    </row>
    <row r="132" s="3" customFormat="1" ht="190" customHeight="1" spans="3:20">
      <c r="C132" s="28"/>
      <c r="D132" s="28"/>
      <c r="E132" s="3" t="s">
        <v>443</v>
      </c>
      <c r="F132" s="3"/>
      <c r="G132" s="28"/>
      <c r="H132" s="28"/>
      <c r="I132" s="28"/>
      <c r="J132" s="15">
        <v>5</v>
      </c>
      <c r="K132" s="15">
        <v>118</v>
      </c>
      <c r="L132" s="15">
        <v>590</v>
      </c>
      <c r="M132" s="15">
        <v>0</v>
      </c>
      <c r="N132" s="15">
        <v>590</v>
      </c>
      <c r="O132" s="15"/>
      <c r="P132" s="28"/>
      <c r="Q132" s="28"/>
      <c r="R132" s="3" t="s">
        <v>30</v>
      </c>
      <c r="S132" s="30" t="s">
        <v>444</v>
      </c>
      <c r="T132" s="3" t="s">
        <v>379</v>
      </c>
    </row>
    <row r="133" s="3" customFormat="1" ht="190" customHeight="1" spans="1:20">
      <c r="A133" s="3">
        <v>44</v>
      </c>
      <c r="B133" s="3" t="s">
        <v>426</v>
      </c>
      <c r="C133" s="3" t="s">
        <v>22</v>
      </c>
      <c r="D133" s="3" t="s">
        <v>445</v>
      </c>
      <c r="E133" s="3" t="s">
        <v>446</v>
      </c>
      <c r="F133" s="3" t="s">
        <v>447</v>
      </c>
      <c r="H133" s="3" t="s">
        <v>447</v>
      </c>
      <c r="I133" s="3" t="s">
        <v>125</v>
      </c>
      <c r="J133" s="15">
        <v>1</v>
      </c>
      <c r="K133" s="15">
        <v>158</v>
      </c>
      <c r="L133" s="15">
        <v>158</v>
      </c>
      <c r="M133" s="15">
        <v>0</v>
      </c>
      <c r="N133" s="15">
        <v>158</v>
      </c>
      <c r="O133" s="15">
        <v>158</v>
      </c>
      <c r="P133" s="3" t="s">
        <v>430</v>
      </c>
      <c r="Q133" s="3" t="s">
        <v>431</v>
      </c>
      <c r="R133" s="3" t="s">
        <v>30</v>
      </c>
      <c r="S133" s="25" t="s">
        <v>448</v>
      </c>
      <c r="T133" s="3" t="s">
        <v>379</v>
      </c>
    </row>
    <row r="134" s="3" customFormat="1" ht="190" customHeight="1" spans="3:20">
      <c r="C134" s="28"/>
      <c r="D134" s="28"/>
      <c r="E134" s="3" t="s">
        <v>449</v>
      </c>
      <c r="F134" s="3"/>
      <c r="G134" s="28"/>
      <c r="H134" s="3"/>
      <c r="I134" s="28"/>
      <c r="J134" s="15">
        <v>1</v>
      </c>
      <c r="K134" s="15">
        <v>165</v>
      </c>
      <c r="L134" s="15">
        <v>165</v>
      </c>
      <c r="M134" s="15">
        <v>0</v>
      </c>
      <c r="N134" s="15">
        <v>165</v>
      </c>
      <c r="O134" s="15"/>
      <c r="P134" s="28"/>
      <c r="Q134" s="28"/>
      <c r="R134" s="3" t="s">
        <v>30</v>
      </c>
      <c r="S134" s="25" t="s">
        <v>450</v>
      </c>
      <c r="T134" s="3" t="s">
        <v>379</v>
      </c>
    </row>
    <row r="135" s="3" customFormat="1" ht="190" customHeight="1" spans="3:20">
      <c r="C135" s="28"/>
      <c r="D135" s="28"/>
      <c r="E135" s="3" t="s">
        <v>449</v>
      </c>
      <c r="F135" s="3"/>
      <c r="G135" s="28"/>
      <c r="H135" s="3"/>
      <c r="I135" s="28"/>
      <c r="J135" s="15">
        <v>1</v>
      </c>
      <c r="K135" s="15">
        <v>160</v>
      </c>
      <c r="L135" s="15">
        <v>160</v>
      </c>
      <c r="M135" s="15">
        <v>0</v>
      </c>
      <c r="N135" s="15">
        <v>160</v>
      </c>
      <c r="O135" s="15"/>
      <c r="P135" s="28"/>
      <c r="Q135" s="28"/>
      <c r="R135" s="3" t="s">
        <v>30</v>
      </c>
      <c r="S135" s="25" t="s">
        <v>451</v>
      </c>
      <c r="T135" s="3" t="s">
        <v>379</v>
      </c>
    </row>
    <row r="136" s="3" customFormat="1" ht="190" customHeight="1" spans="1:20">
      <c r="A136" s="3">
        <v>45</v>
      </c>
      <c r="B136" s="3" t="s">
        <v>426</v>
      </c>
      <c r="C136" s="3" t="s">
        <v>22</v>
      </c>
      <c r="D136" s="3" t="s">
        <v>452</v>
      </c>
      <c r="E136" s="3" t="s">
        <v>453</v>
      </c>
      <c r="F136" s="3" t="s">
        <v>454</v>
      </c>
      <c r="G136" s="28"/>
      <c r="H136" s="3" t="s">
        <v>454</v>
      </c>
      <c r="I136" s="3" t="s">
        <v>455</v>
      </c>
      <c r="J136" s="15">
        <v>1</v>
      </c>
      <c r="K136" s="15">
        <v>150</v>
      </c>
      <c r="L136" s="15">
        <v>150</v>
      </c>
      <c r="M136" s="15">
        <v>0</v>
      </c>
      <c r="N136" s="15">
        <v>150</v>
      </c>
      <c r="O136" s="15">
        <v>150</v>
      </c>
      <c r="P136" s="3" t="s">
        <v>430</v>
      </c>
      <c r="Q136" s="3" t="s">
        <v>431</v>
      </c>
      <c r="R136" s="3" t="s">
        <v>30</v>
      </c>
      <c r="S136" s="25" t="s">
        <v>456</v>
      </c>
      <c r="T136" s="3" t="s">
        <v>379</v>
      </c>
    </row>
    <row r="137" s="3" customFormat="1" ht="190" customHeight="1" spans="3:20">
      <c r="C137" s="28"/>
      <c r="D137" s="28"/>
      <c r="E137" s="3" t="s">
        <v>457</v>
      </c>
      <c r="F137" s="3"/>
      <c r="G137" s="28"/>
      <c r="H137" s="28"/>
      <c r="I137" s="28"/>
      <c r="J137" s="15">
        <v>1</v>
      </c>
      <c r="K137" s="15">
        <v>200</v>
      </c>
      <c r="L137" s="15">
        <v>200</v>
      </c>
      <c r="M137" s="15">
        <v>0</v>
      </c>
      <c r="N137" s="15">
        <v>200</v>
      </c>
      <c r="O137" s="15"/>
      <c r="P137" s="28"/>
      <c r="Q137" s="28"/>
      <c r="R137" s="3" t="s">
        <v>30</v>
      </c>
      <c r="S137" s="25" t="s">
        <v>458</v>
      </c>
      <c r="T137" s="3" t="s">
        <v>379</v>
      </c>
    </row>
    <row r="138" s="3" customFormat="1" ht="190" customHeight="1" spans="3:20">
      <c r="C138" s="28"/>
      <c r="D138" s="28"/>
      <c r="E138" s="3" t="s">
        <v>459</v>
      </c>
      <c r="F138" s="3"/>
      <c r="G138" s="28"/>
      <c r="H138" s="28"/>
      <c r="I138" s="28"/>
      <c r="J138" s="15">
        <v>1</v>
      </c>
      <c r="K138" s="15">
        <v>600</v>
      </c>
      <c r="L138" s="15">
        <v>600</v>
      </c>
      <c r="M138" s="15">
        <v>0</v>
      </c>
      <c r="N138" s="15">
        <v>600</v>
      </c>
      <c r="O138" s="15"/>
      <c r="P138" s="28"/>
      <c r="Q138" s="28"/>
      <c r="R138" s="3" t="s">
        <v>30</v>
      </c>
      <c r="S138" s="25" t="s">
        <v>460</v>
      </c>
      <c r="T138" s="3" t="s">
        <v>379</v>
      </c>
    </row>
    <row r="139" s="3" customFormat="1" ht="190" customHeight="1" spans="1:20">
      <c r="A139" s="3">
        <v>46</v>
      </c>
      <c r="B139" s="3" t="s">
        <v>426</v>
      </c>
      <c r="C139" s="3" t="s">
        <v>22</v>
      </c>
      <c r="D139" s="3" t="s">
        <v>461</v>
      </c>
      <c r="E139" s="3" t="s">
        <v>462</v>
      </c>
      <c r="F139" s="3" t="s">
        <v>463</v>
      </c>
      <c r="G139" s="28"/>
      <c r="H139" s="3" t="s">
        <v>463</v>
      </c>
      <c r="I139" s="3" t="s">
        <v>125</v>
      </c>
      <c r="J139" s="15">
        <v>5</v>
      </c>
      <c r="K139" s="15">
        <v>60</v>
      </c>
      <c r="L139" s="15">
        <v>300</v>
      </c>
      <c r="M139" s="15">
        <v>0</v>
      </c>
      <c r="N139" s="15">
        <v>300</v>
      </c>
      <c r="O139" s="15">
        <v>300</v>
      </c>
      <c r="P139" s="3" t="s">
        <v>430</v>
      </c>
      <c r="Q139" s="3" t="s">
        <v>431</v>
      </c>
      <c r="R139" s="3" t="s">
        <v>30</v>
      </c>
      <c r="S139" s="25" t="s">
        <v>464</v>
      </c>
      <c r="T139" s="3" t="s">
        <v>379</v>
      </c>
    </row>
    <row r="140" s="3" customFormat="1" ht="190" customHeight="1" spans="3:20">
      <c r="C140" s="28"/>
      <c r="D140" s="28"/>
      <c r="E140" s="3" t="s">
        <v>465</v>
      </c>
      <c r="F140" s="3"/>
      <c r="G140" s="28"/>
      <c r="H140" s="28"/>
      <c r="I140" s="28"/>
      <c r="J140" s="15">
        <v>5</v>
      </c>
      <c r="K140" s="15">
        <v>70</v>
      </c>
      <c r="L140" s="15">
        <v>350</v>
      </c>
      <c r="M140" s="15">
        <v>0</v>
      </c>
      <c r="N140" s="15">
        <v>350</v>
      </c>
      <c r="O140" s="15"/>
      <c r="P140" s="28"/>
      <c r="Q140" s="28"/>
      <c r="R140" s="3" t="s">
        <v>30</v>
      </c>
      <c r="S140" s="25" t="s">
        <v>466</v>
      </c>
      <c r="T140" s="3" t="s">
        <v>379</v>
      </c>
    </row>
    <row r="141" s="3" customFormat="1" ht="190" customHeight="1" spans="3:20">
      <c r="C141" s="28"/>
      <c r="D141" s="28"/>
      <c r="E141" s="3" t="s">
        <v>467</v>
      </c>
      <c r="F141" s="3"/>
      <c r="G141" s="28"/>
      <c r="H141" s="28"/>
      <c r="I141" s="28"/>
      <c r="J141" s="15">
        <v>5</v>
      </c>
      <c r="K141" s="15">
        <v>68</v>
      </c>
      <c r="L141" s="15">
        <v>340</v>
      </c>
      <c r="M141" s="15">
        <v>0</v>
      </c>
      <c r="N141" s="15">
        <v>340</v>
      </c>
      <c r="O141" s="15"/>
      <c r="P141" s="28"/>
      <c r="Q141" s="28"/>
      <c r="R141" s="3" t="s">
        <v>30</v>
      </c>
      <c r="S141" s="25" t="s">
        <v>468</v>
      </c>
      <c r="T141" s="3" t="s">
        <v>379</v>
      </c>
    </row>
    <row r="142" s="3" customFormat="1" ht="190" customHeight="1" spans="1:20">
      <c r="A142" s="3">
        <v>47</v>
      </c>
      <c r="B142" s="3" t="s">
        <v>426</v>
      </c>
      <c r="C142" s="3" t="s">
        <v>22</v>
      </c>
      <c r="D142" s="3" t="s">
        <v>469</v>
      </c>
      <c r="E142" s="3" t="s">
        <v>470</v>
      </c>
      <c r="F142" s="3" t="s">
        <v>471</v>
      </c>
      <c r="G142" s="28"/>
      <c r="H142" s="3" t="s">
        <v>471</v>
      </c>
      <c r="I142" s="3" t="s">
        <v>455</v>
      </c>
      <c r="J142" s="15">
        <v>1</v>
      </c>
      <c r="K142" s="15">
        <v>500</v>
      </c>
      <c r="L142" s="15">
        <v>500</v>
      </c>
      <c r="M142" s="15">
        <v>0</v>
      </c>
      <c r="N142" s="15">
        <v>500</v>
      </c>
      <c r="O142" s="15">
        <v>500</v>
      </c>
      <c r="P142" s="3" t="s">
        <v>430</v>
      </c>
      <c r="Q142" s="3" t="s">
        <v>431</v>
      </c>
      <c r="R142" s="3" t="s">
        <v>30</v>
      </c>
      <c r="S142" s="25" t="s">
        <v>472</v>
      </c>
      <c r="T142" s="3" t="s">
        <v>379</v>
      </c>
    </row>
    <row r="143" s="3" customFormat="1" ht="190" customHeight="1" spans="3:20">
      <c r="C143" s="28"/>
      <c r="D143" s="28"/>
      <c r="E143" s="3" t="s">
        <v>473</v>
      </c>
      <c r="F143" s="3"/>
      <c r="G143" s="28"/>
      <c r="H143" s="28"/>
      <c r="I143" s="28"/>
      <c r="J143" s="15">
        <v>1</v>
      </c>
      <c r="K143" s="15">
        <v>820</v>
      </c>
      <c r="L143" s="15">
        <v>820</v>
      </c>
      <c r="M143" s="15">
        <v>0</v>
      </c>
      <c r="N143" s="15">
        <v>820</v>
      </c>
      <c r="O143" s="15"/>
      <c r="P143" s="28"/>
      <c r="Q143" s="28"/>
      <c r="R143" s="3" t="s">
        <v>30</v>
      </c>
      <c r="S143" s="25" t="s">
        <v>474</v>
      </c>
      <c r="T143" s="3" t="s">
        <v>379</v>
      </c>
    </row>
    <row r="144" s="3" customFormat="1" ht="190" customHeight="1" spans="3:20">
      <c r="C144" s="28"/>
      <c r="D144" s="28"/>
      <c r="E144" s="3" t="s">
        <v>475</v>
      </c>
      <c r="F144" s="3"/>
      <c r="G144" s="28"/>
      <c r="H144" s="28"/>
      <c r="I144" s="28"/>
      <c r="J144" s="15">
        <v>1</v>
      </c>
      <c r="K144" s="15">
        <v>650</v>
      </c>
      <c r="L144" s="15">
        <v>650</v>
      </c>
      <c r="M144" s="15">
        <v>0</v>
      </c>
      <c r="N144" s="15">
        <v>650</v>
      </c>
      <c r="O144" s="15"/>
      <c r="P144" s="28"/>
      <c r="Q144" s="28"/>
      <c r="R144" s="3" t="s">
        <v>30</v>
      </c>
      <c r="S144" s="25" t="s">
        <v>476</v>
      </c>
      <c r="T144" s="3" t="s">
        <v>379</v>
      </c>
    </row>
    <row r="145" s="3" customFormat="1" ht="190" customHeight="1" spans="1:20">
      <c r="A145" s="3">
        <v>48</v>
      </c>
      <c r="B145" s="3" t="s">
        <v>426</v>
      </c>
      <c r="C145" s="3" t="s">
        <v>22</v>
      </c>
      <c r="D145" s="3" t="s">
        <v>477</v>
      </c>
      <c r="E145" s="3" t="s">
        <v>478</v>
      </c>
      <c r="F145" s="32" t="s">
        <v>479</v>
      </c>
      <c r="G145" s="28"/>
      <c r="H145" s="32" t="s">
        <v>479</v>
      </c>
      <c r="I145" s="3" t="s">
        <v>240</v>
      </c>
      <c r="J145" s="15">
        <v>4</v>
      </c>
      <c r="K145" s="15">
        <v>80</v>
      </c>
      <c r="L145" s="15">
        <v>320</v>
      </c>
      <c r="M145" s="15">
        <v>0</v>
      </c>
      <c r="N145" s="15">
        <v>320</v>
      </c>
      <c r="O145" s="15">
        <v>320</v>
      </c>
      <c r="P145" s="3" t="s">
        <v>430</v>
      </c>
      <c r="Q145" s="3" t="s">
        <v>431</v>
      </c>
      <c r="R145" s="3" t="s">
        <v>30</v>
      </c>
      <c r="S145" s="25" t="s">
        <v>480</v>
      </c>
      <c r="T145" s="3" t="s">
        <v>379</v>
      </c>
    </row>
    <row r="146" s="3" customFormat="1" ht="190" customHeight="1" spans="3:20">
      <c r="C146" s="28"/>
      <c r="D146" s="28"/>
      <c r="E146" s="3" t="s">
        <v>481</v>
      </c>
      <c r="F146" s="32"/>
      <c r="G146" s="28"/>
      <c r="H146" s="32"/>
      <c r="I146" s="28"/>
      <c r="J146" s="15">
        <v>4</v>
      </c>
      <c r="K146" s="15">
        <v>100</v>
      </c>
      <c r="L146" s="15">
        <v>400</v>
      </c>
      <c r="M146" s="15">
        <v>0</v>
      </c>
      <c r="N146" s="15">
        <v>400</v>
      </c>
      <c r="O146" s="15"/>
      <c r="P146" s="28"/>
      <c r="Q146" s="28"/>
      <c r="R146" s="3" t="s">
        <v>30</v>
      </c>
      <c r="S146" s="25" t="s">
        <v>482</v>
      </c>
      <c r="T146" s="3" t="s">
        <v>379</v>
      </c>
    </row>
    <row r="147" s="3" customFormat="1" ht="190" customHeight="1" spans="3:20">
      <c r="C147" s="28"/>
      <c r="D147" s="28"/>
      <c r="E147" s="3" t="s">
        <v>483</v>
      </c>
      <c r="F147" s="32"/>
      <c r="G147" s="28"/>
      <c r="H147" s="32"/>
      <c r="I147" s="28"/>
      <c r="J147" s="15">
        <v>4</v>
      </c>
      <c r="K147" s="15">
        <v>90</v>
      </c>
      <c r="L147" s="15">
        <v>360</v>
      </c>
      <c r="M147" s="15">
        <v>0</v>
      </c>
      <c r="N147" s="15">
        <v>360</v>
      </c>
      <c r="O147" s="15"/>
      <c r="P147" s="28"/>
      <c r="Q147" s="28"/>
      <c r="R147" s="3" t="s">
        <v>30</v>
      </c>
      <c r="S147" s="25" t="s">
        <v>484</v>
      </c>
      <c r="T147" s="3" t="s">
        <v>379</v>
      </c>
    </row>
    <row r="148" s="3" customFormat="1" ht="190" customHeight="1" spans="1:20">
      <c r="A148" s="3">
        <v>49</v>
      </c>
      <c r="B148" s="3" t="s">
        <v>426</v>
      </c>
      <c r="C148" s="3" t="s">
        <v>22</v>
      </c>
      <c r="D148" s="3" t="s">
        <v>485</v>
      </c>
      <c r="E148" s="3" t="s">
        <v>486</v>
      </c>
      <c r="F148" s="32" t="s">
        <v>487</v>
      </c>
      <c r="H148" s="32" t="s">
        <v>487</v>
      </c>
      <c r="I148" s="3" t="s">
        <v>240</v>
      </c>
      <c r="J148" s="15">
        <v>5</v>
      </c>
      <c r="K148" s="15">
        <v>30</v>
      </c>
      <c r="L148" s="15">
        <v>150</v>
      </c>
      <c r="M148" s="15">
        <v>0</v>
      </c>
      <c r="N148" s="15">
        <v>150</v>
      </c>
      <c r="O148" s="15">
        <v>125</v>
      </c>
      <c r="P148" s="3" t="s">
        <v>430</v>
      </c>
      <c r="Q148" s="3" t="s">
        <v>431</v>
      </c>
      <c r="R148" s="3" t="s">
        <v>30</v>
      </c>
      <c r="S148" s="25" t="s">
        <v>488</v>
      </c>
      <c r="T148" s="3" t="s">
        <v>379</v>
      </c>
    </row>
    <row r="149" s="3" customFormat="1" ht="190" customHeight="1" spans="3:20">
      <c r="C149" s="28"/>
      <c r="D149" s="28"/>
      <c r="E149" s="3" t="s">
        <v>489</v>
      </c>
      <c r="F149" s="32"/>
      <c r="G149" s="28"/>
      <c r="H149" s="32"/>
      <c r="I149" s="28"/>
      <c r="J149" s="15">
        <v>5</v>
      </c>
      <c r="K149" s="15">
        <v>35</v>
      </c>
      <c r="L149" s="15">
        <v>175</v>
      </c>
      <c r="M149" s="15">
        <v>0</v>
      </c>
      <c r="N149" s="15">
        <v>175</v>
      </c>
      <c r="O149" s="15"/>
      <c r="P149" s="28"/>
      <c r="Q149" s="28"/>
      <c r="R149" s="3" t="s">
        <v>30</v>
      </c>
      <c r="S149" s="25" t="s">
        <v>490</v>
      </c>
      <c r="T149" s="3" t="s">
        <v>379</v>
      </c>
    </row>
    <row r="150" s="3" customFormat="1" ht="190" customHeight="1" spans="3:20">
      <c r="C150" s="28"/>
      <c r="D150" s="28"/>
      <c r="E150" s="3" t="s">
        <v>491</v>
      </c>
      <c r="F150" s="32"/>
      <c r="G150" s="28"/>
      <c r="H150" s="32"/>
      <c r="I150" s="28"/>
      <c r="J150" s="15">
        <v>5</v>
      </c>
      <c r="K150" s="15">
        <v>25</v>
      </c>
      <c r="L150" s="15">
        <v>125</v>
      </c>
      <c r="M150" s="15">
        <v>0</v>
      </c>
      <c r="N150" s="15">
        <v>125</v>
      </c>
      <c r="O150" s="15"/>
      <c r="P150" s="28"/>
      <c r="Q150" s="28"/>
      <c r="R150" s="3" t="s">
        <v>30</v>
      </c>
      <c r="S150" s="25" t="s">
        <v>492</v>
      </c>
      <c r="T150" s="3" t="s">
        <v>379</v>
      </c>
    </row>
    <row r="151" s="3" customFormat="1" ht="190" customHeight="1" spans="1:20">
      <c r="A151" s="3">
        <v>50</v>
      </c>
      <c r="B151" s="3" t="s">
        <v>426</v>
      </c>
      <c r="C151" s="3" t="s">
        <v>22</v>
      </c>
      <c r="D151" s="3" t="s">
        <v>493</v>
      </c>
      <c r="E151" s="3" t="s">
        <v>494</v>
      </c>
      <c r="F151" s="3" t="s">
        <v>495</v>
      </c>
      <c r="G151" s="28"/>
      <c r="H151" s="3" t="s">
        <v>495</v>
      </c>
      <c r="I151" s="3" t="s">
        <v>125</v>
      </c>
      <c r="J151" s="15">
        <v>5</v>
      </c>
      <c r="K151" s="15">
        <v>40</v>
      </c>
      <c r="L151" s="15">
        <v>200</v>
      </c>
      <c r="M151" s="15">
        <v>0</v>
      </c>
      <c r="N151" s="15">
        <v>200</v>
      </c>
      <c r="O151" s="15">
        <v>175</v>
      </c>
      <c r="P151" s="3" t="s">
        <v>430</v>
      </c>
      <c r="Q151" s="3" t="s">
        <v>431</v>
      </c>
      <c r="R151" s="3" t="s">
        <v>30</v>
      </c>
      <c r="S151" s="25" t="s">
        <v>496</v>
      </c>
      <c r="T151" s="3" t="s">
        <v>379</v>
      </c>
    </row>
    <row r="152" s="3" customFormat="1" ht="190" customHeight="1" spans="3:20">
      <c r="C152" s="28"/>
      <c r="D152" s="28"/>
      <c r="E152" s="3" t="s">
        <v>489</v>
      </c>
      <c r="F152" s="3"/>
      <c r="G152" s="28"/>
      <c r="H152" s="28"/>
      <c r="I152" s="28"/>
      <c r="J152" s="15">
        <v>5</v>
      </c>
      <c r="K152" s="15">
        <v>42</v>
      </c>
      <c r="L152" s="15">
        <v>210</v>
      </c>
      <c r="M152" s="15">
        <v>0</v>
      </c>
      <c r="N152" s="15">
        <v>210</v>
      </c>
      <c r="O152" s="15"/>
      <c r="P152" s="28"/>
      <c r="Q152" s="28"/>
      <c r="R152" s="3" t="s">
        <v>30</v>
      </c>
      <c r="S152" s="25" t="s">
        <v>497</v>
      </c>
      <c r="T152" s="3" t="s">
        <v>379</v>
      </c>
    </row>
    <row r="153" s="3" customFormat="1" ht="190" customHeight="1" spans="3:20">
      <c r="C153" s="28"/>
      <c r="D153" s="28"/>
      <c r="E153" s="3" t="s">
        <v>498</v>
      </c>
      <c r="F153" s="3"/>
      <c r="G153" s="28"/>
      <c r="H153" s="28"/>
      <c r="I153" s="28"/>
      <c r="J153" s="15">
        <v>5</v>
      </c>
      <c r="K153" s="15">
        <v>35</v>
      </c>
      <c r="L153" s="15">
        <v>175</v>
      </c>
      <c r="M153" s="15">
        <v>0</v>
      </c>
      <c r="N153" s="15">
        <v>175</v>
      </c>
      <c r="O153" s="15"/>
      <c r="P153" s="28"/>
      <c r="Q153" s="28"/>
      <c r="R153" s="3" t="s">
        <v>30</v>
      </c>
      <c r="S153" s="29" t="s">
        <v>499</v>
      </c>
      <c r="T153" s="3" t="s">
        <v>379</v>
      </c>
    </row>
    <row r="154" s="3" customFormat="1" ht="190" customHeight="1" spans="1:20">
      <c r="A154" s="3">
        <v>51</v>
      </c>
      <c r="B154" s="3" t="s">
        <v>426</v>
      </c>
      <c r="C154" s="3" t="s">
        <v>22</v>
      </c>
      <c r="D154" s="3" t="s">
        <v>500</v>
      </c>
      <c r="E154" s="3" t="s">
        <v>501</v>
      </c>
      <c r="F154" s="3" t="s">
        <v>502</v>
      </c>
      <c r="H154" s="3" t="s">
        <v>502</v>
      </c>
      <c r="I154" s="3" t="s">
        <v>455</v>
      </c>
      <c r="J154" s="15">
        <v>10</v>
      </c>
      <c r="K154" s="15">
        <v>45</v>
      </c>
      <c r="L154" s="15">
        <v>450</v>
      </c>
      <c r="M154" s="15">
        <v>0</v>
      </c>
      <c r="N154" s="15">
        <v>450</v>
      </c>
      <c r="O154" s="15">
        <v>450</v>
      </c>
      <c r="P154" s="3" t="s">
        <v>430</v>
      </c>
      <c r="Q154" s="3" t="s">
        <v>431</v>
      </c>
      <c r="R154" s="3" t="s">
        <v>30</v>
      </c>
      <c r="S154" s="25" t="s">
        <v>503</v>
      </c>
      <c r="T154" s="3" t="s">
        <v>379</v>
      </c>
    </row>
    <row r="155" s="3" customFormat="1" ht="190" customHeight="1" spans="3:20">
      <c r="C155" s="28"/>
      <c r="D155" s="3"/>
      <c r="E155" s="3" t="s">
        <v>504</v>
      </c>
      <c r="F155" s="3"/>
      <c r="G155" s="3"/>
      <c r="H155" s="3"/>
      <c r="I155" s="3"/>
      <c r="J155" s="15">
        <v>10</v>
      </c>
      <c r="K155" s="15">
        <v>48</v>
      </c>
      <c r="L155" s="15">
        <v>480</v>
      </c>
      <c r="M155" s="15">
        <v>0</v>
      </c>
      <c r="N155" s="15">
        <v>480</v>
      </c>
      <c r="O155" s="15"/>
      <c r="P155" s="28"/>
      <c r="Q155" s="28"/>
      <c r="R155" s="3" t="s">
        <v>30</v>
      </c>
      <c r="S155" s="25" t="s">
        <v>505</v>
      </c>
      <c r="T155" s="3" t="s">
        <v>379</v>
      </c>
    </row>
    <row r="156" s="3" customFormat="1" ht="190" customHeight="1" spans="3:20">
      <c r="C156" s="28"/>
      <c r="D156" s="3"/>
      <c r="E156" s="3" t="s">
        <v>506</v>
      </c>
      <c r="F156" s="3"/>
      <c r="G156" s="3"/>
      <c r="H156" s="3"/>
      <c r="I156" s="3"/>
      <c r="J156" s="15">
        <v>10</v>
      </c>
      <c r="K156" s="15">
        <v>45</v>
      </c>
      <c r="L156" s="15">
        <v>450</v>
      </c>
      <c r="M156" s="15">
        <v>0</v>
      </c>
      <c r="N156" s="15">
        <v>450</v>
      </c>
      <c r="O156" s="15"/>
      <c r="P156" s="28"/>
      <c r="Q156" s="28"/>
      <c r="R156" s="3" t="s">
        <v>30</v>
      </c>
      <c r="S156" s="25" t="s">
        <v>507</v>
      </c>
      <c r="T156" s="3" t="s">
        <v>379</v>
      </c>
    </row>
    <row r="157" s="3" customFormat="1" ht="190" customHeight="1" spans="1:20">
      <c r="A157" s="3">
        <v>52</v>
      </c>
      <c r="B157" s="3" t="s">
        <v>426</v>
      </c>
      <c r="C157" s="3" t="s">
        <v>22</v>
      </c>
      <c r="D157" s="3" t="s">
        <v>508</v>
      </c>
      <c r="E157" s="3" t="s">
        <v>509</v>
      </c>
      <c r="F157" s="3" t="s">
        <v>510</v>
      </c>
      <c r="H157" s="3" t="s">
        <v>510</v>
      </c>
      <c r="I157" s="3" t="s">
        <v>240</v>
      </c>
      <c r="J157" s="15">
        <v>2</v>
      </c>
      <c r="K157" s="15">
        <v>100</v>
      </c>
      <c r="L157" s="15">
        <v>200</v>
      </c>
      <c r="M157" s="15">
        <v>0</v>
      </c>
      <c r="N157" s="15">
        <v>200</v>
      </c>
      <c r="O157" s="15">
        <v>200</v>
      </c>
      <c r="P157" s="3" t="s">
        <v>430</v>
      </c>
      <c r="Q157" s="3" t="s">
        <v>431</v>
      </c>
      <c r="R157" s="3" t="s">
        <v>30</v>
      </c>
      <c r="S157" s="25" t="s">
        <v>511</v>
      </c>
      <c r="T157" s="3" t="s">
        <v>379</v>
      </c>
    </row>
    <row r="158" s="3" customFormat="1" ht="190" customHeight="1" spans="3:20">
      <c r="C158" s="28"/>
      <c r="D158" s="3"/>
      <c r="E158" s="3" t="s">
        <v>512</v>
      </c>
      <c r="F158" s="3"/>
      <c r="G158" s="3"/>
      <c r="H158" s="3"/>
      <c r="I158" s="3"/>
      <c r="J158" s="15">
        <v>2</v>
      </c>
      <c r="K158" s="15">
        <v>115</v>
      </c>
      <c r="L158" s="15">
        <v>230</v>
      </c>
      <c r="M158" s="15">
        <v>0</v>
      </c>
      <c r="N158" s="15">
        <v>230</v>
      </c>
      <c r="O158" s="15"/>
      <c r="P158" s="28"/>
      <c r="Q158" s="28"/>
      <c r="R158" s="3" t="s">
        <v>30</v>
      </c>
      <c r="S158" s="25" t="s">
        <v>513</v>
      </c>
      <c r="T158" s="3" t="s">
        <v>379</v>
      </c>
    </row>
    <row r="159" s="3" customFormat="1" ht="190" customHeight="1" spans="3:20">
      <c r="C159" s="28"/>
      <c r="D159" s="3"/>
      <c r="E159" s="3" t="s">
        <v>514</v>
      </c>
      <c r="F159" s="3"/>
      <c r="G159" s="3"/>
      <c r="H159" s="3"/>
      <c r="I159" s="3"/>
      <c r="J159" s="15">
        <v>2</v>
      </c>
      <c r="K159" s="15">
        <v>120</v>
      </c>
      <c r="L159" s="15">
        <v>240</v>
      </c>
      <c r="M159" s="15">
        <v>0</v>
      </c>
      <c r="N159" s="15">
        <v>240</v>
      </c>
      <c r="O159" s="15"/>
      <c r="P159" s="28"/>
      <c r="Q159" s="28"/>
      <c r="R159" s="3" t="s">
        <v>30</v>
      </c>
      <c r="S159" s="25" t="s">
        <v>515</v>
      </c>
      <c r="T159" s="3" t="s">
        <v>379</v>
      </c>
    </row>
    <row r="160" s="3" customFormat="1" ht="190" customHeight="1" spans="1:20">
      <c r="A160" s="3">
        <v>53</v>
      </c>
      <c r="B160" s="3" t="s">
        <v>21</v>
      </c>
      <c r="C160" s="3" t="s">
        <v>22</v>
      </c>
      <c r="D160" s="3" t="s">
        <v>516</v>
      </c>
      <c r="E160" s="3" t="s">
        <v>517</v>
      </c>
      <c r="F160" s="3" t="s">
        <v>518</v>
      </c>
      <c r="H160" s="3" t="s">
        <v>518</v>
      </c>
      <c r="I160" s="3" t="s">
        <v>125</v>
      </c>
      <c r="J160" s="15">
        <v>1</v>
      </c>
      <c r="K160" s="15">
        <v>12</v>
      </c>
      <c r="L160" s="15">
        <v>12</v>
      </c>
      <c r="M160" s="15">
        <v>0</v>
      </c>
      <c r="N160" s="15">
        <v>12</v>
      </c>
      <c r="O160" s="15">
        <v>12</v>
      </c>
      <c r="P160" s="3" t="s">
        <v>430</v>
      </c>
      <c r="Q160" s="3" t="s">
        <v>519</v>
      </c>
      <c r="R160" s="3" t="s">
        <v>30</v>
      </c>
      <c r="S160" s="25" t="s">
        <v>520</v>
      </c>
      <c r="T160" s="3" t="s">
        <v>521</v>
      </c>
    </row>
    <row r="161" s="3" customFormat="1" ht="190" customHeight="1" spans="4:20">
      <c r="D161" s="28"/>
      <c r="E161" s="3" t="s">
        <v>522</v>
      </c>
      <c r="F161" s="3"/>
      <c r="G161" s="3"/>
      <c r="H161" s="3"/>
      <c r="I161" s="3"/>
      <c r="J161" s="15">
        <v>1</v>
      </c>
      <c r="K161" s="15">
        <v>18</v>
      </c>
      <c r="L161" s="15">
        <v>18</v>
      </c>
      <c r="M161" s="15">
        <v>0</v>
      </c>
      <c r="N161" s="15">
        <v>18</v>
      </c>
      <c r="O161" s="15"/>
      <c r="P161" s="28"/>
      <c r="Q161" s="28"/>
      <c r="R161" s="3" t="s">
        <v>30</v>
      </c>
      <c r="S161" s="25" t="s">
        <v>523</v>
      </c>
      <c r="T161" s="3" t="s">
        <v>521</v>
      </c>
    </row>
    <row r="162" s="3" customFormat="1" ht="190" customHeight="1" spans="4:20">
      <c r="D162" s="28"/>
      <c r="E162" s="3" t="s">
        <v>441</v>
      </c>
      <c r="F162" s="3"/>
      <c r="G162" s="3"/>
      <c r="H162" s="3"/>
      <c r="I162" s="3"/>
      <c r="J162" s="15">
        <v>1</v>
      </c>
      <c r="K162" s="15">
        <v>15</v>
      </c>
      <c r="L162" s="15">
        <v>15</v>
      </c>
      <c r="M162" s="15">
        <v>0</v>
      </c>
      <c r="N162" s="15">
        <v>15</v>
      </c>
      <c r="O162" s="15"/>
      <c r="P162" s="28"/>
      <c r="Q162" s="28"/>
      <c r="R162" s="3" t="s">
        <v>30</v>
      </c>
      <c r="S162" s="25" t="s">
        <v>524</v>
      </c>
      <c r="T162" s="3" t="s">
        <v>521</v>
      </c>
    </row>
    <row r="163" s="3" customFormat="1" ht="190" customHeight="1" spans="1:20">
      <c r="A163" s="3">
        <v>54</v>
      </c>
      <c r="B163" s="3" t="s">
        <v>21</v>
      </c>
      <c r="C163" s="3" t="s">
        <v>22</v>
      </c>
      <c r="D163" s="3" t="s">
        <v>525</v>
      </c>
      <c r="E163" s="3" t="s">
        <v>526</v>
      </c>
      <c r="F163" s="3" t="s">
        <v>527</v>
      </c>
      <c r="H163" s="3" t="s">
        <v>528</v>
      </c>
      <c r="I163" s="3" t="s">
        <v>408</v>
      </c>
      <c r="J163" s="15">
        <v>200</v>
      </c>
      <c r="K163" s="15">
        <v>13</v>
      </c>
      <c r="L163" s="15">
        <v>2600</v>
      </c>
      <c r="M163" s="15">
        <v>0</v>
      </c>
      <c r="N163" s="15">
        <v>2600</v>
      </c>
      <c r="O163" s="15">
        <v>2600</v>
      </c>
      <c r="P163" s="3" t="s">
        <v>430</v>
      </c>
      <c r="Q163" s="3" t="s">
        <v>529</v>
      </c>
      <c r="R163" s="3" t="s">
        <v>30</v>
      </c>
      <c r="S163" s="33" t="s">
        <v>530</v>
      </c>
      <c r="T163" s="3" t="s">
        <v>521</v>
      </c>
    </row>
    <row r="164" s="3" customFormat="1" ht="190" customHeight="1" spans="3:20">
      <c r="C164" s="28"/>
      <c r="D164" s="3"/>
      <c r="E164" s="3" t="s">
        <v>531</v>
      </c>
      <c r="F164" s="3"/>
      <c r="G164" s="3"/>
      <c r="H164" s="3"/>
      <c r="I164" s="3"/>
      <c r="J164" s="15">
        <v>200</v>
      </c>
      <c r="K164" s="15">
        <v>13</v>
      </c>
      <c r="L164" s="15">
        <v>2600</v>
      </c>
      <c r="M164" s="15">
        <v>0</v>
      </c>
      <c r="N164" s="15">
        <v>2600</v>
      </c>
      <c r="O164" s="15"/>
      <c r="P164" s="3"/>
      <c r="Q164" s="3"/>
      <c r="R164" s="3" t="s">
        <v>30</v>
      </c>
      <c r="S164" s="33" t="s">
        <v>532</v>
      </c>
      <c r="T164" s="3" t="s">
        <v>521</v>
      </c>
    </row>
    <row r="165" s="3" customFormat="1" ht="190" customHeight="1" spans="3:20">
      <c r="C165" s="28"/>
      <c r="D165" s="3"/>
      <c r="E165" s="3" t="s">
        <v>533</v>
      </c>
      <c r="F165" s="3"/>
      <c r="G165" s="3"/>
      <c r="H165" s="3"/>
      <c r="I165" s="3"/>
      <c r="J165" s="15">
        <v>200</v>
      </c>
      <c r="K165" s="15">
        <v>15</v>
      </c>
      <c r="L165" s="15">
        <v>3000</v>
      </c>
      <c r="M165" s="15">
        <v>0</v>
      </c>
      <c r="N165" s="15">
        <v>3000</v>
      </c>
      <c r="O165" s="15"/>
      <c r="P165" s="3"/>
      <c r="Q165" s="3"/>
      <c r="R165" s="3" t="s">
        <v>30</v>
      </c>
      <c r="S165" s="33" t="s">
        <v>534</v>
      </c>
      <c r="T165" s="3" t="s">
        <v>521</v>
      </c>
    </row>
    <row r="166" s="3" customFormat="1" ht="190" customHeight="1" spans="1:20">
      <c r="A166" s="3">
        <v>55</v>
      </c>
      <c r="B166" s="3" t="s">
        <v>21</v>
      </c>
      <c r="C166" s="3" t="s">
        <v>22</v>
      </c>
      <c r="D166" s="3" t="s">
        <v>535</v>
      </c>
      <c r="E166" s="3" t="s">
        <v>536</v>
      </c>
      <c r="F166" s="3" t="s">
        <v>537</v>
      </c>
      <c r="H166" s="3" t="s">
        <v>538</v>
      </c>
      <c r="I166" s="3" t="s">
        <v>365</v>
      </c>
      <c r="J166" s="15">
        <v>200</v>
      </c>
      <c r="K166" s="15">
        <v>3</v>
      </c>
      <c r="L166" s="15">
        <v>600</v>
      </c>
      <c r="M166" s="15">
        <v>0</v>
      </c>
      <c r="N166" s="15">
        <v>600</v>
      </c>
      <c r="O166" s="15">
        <v>1000</v>
      </c>
      <c r="P166" s="3" t="s">
        <v>430</v>
      </c>
      <c r="Q166" s="3" t="s">
        <v>529</v>
      </c>
      <c r="R166" s="3" t="s">
        <v>30</v>
      </c>
      <c r="S166" s="33" t="s">
        <v>539</v>
      </c>
      <c r="T166" s="3" t="s">
        <v>521</v>
      </c>
    </row>
    <row r="167" s="3" customFormat="1" ht="190" customHeight="1" spans="3:20">
      <c r="C167" s="28"/>
      <c r="D167" s="3"/>
      <c r="E167" s="3" t="s">
        <v>540</v>
      </c>
      <c r="F167" s="3"/>
      <c r="G167" s="3"/>
      <c r="H167" s="3"/>
      <c r="I167" s="3"/>
      <c r="J167" s="15">
        <v>200</v>
      </c>
      <c r="K167" s="15">
        <v>4</v>
      </c>
      <c r="L167" s="15">
        <v>800</v>
      </c>
      <c r="M167" s="15">
        <v>0</v>
      </c>
      <c r="N167" s="15">
        <v>800</v>
      </c>
      <c r="O167" s="15"/>
      <c r="P167" s="3"/>
      <c r="Q167" s="3"/>
      <c r="R167" s="3" t="s">
        <v>30</v>
      </c>
      <c r="S167" s="33" t="s">
        <v>541</v>
      </c>
      <c r="T167" s="3" t="s">
        <v>521</v>
      </c>
    </row>
    <row r="168" s="3" customFormat="1" ht="190" customHeight="1" spans="3:20">
      <c r="C168" s="28"/>
      <c r="D168" s="3"/>
      <c r="E168" s="3" t="s">
        <v>542</v>
      </c>
      <c r="F168" s="3"/>
      <c r="G168" s="3"/>
      <c r="H168" s="3"/>
      <c r="I168" s="3"/>
      <c r="J168" s="15">
        <v>200</v>
      </c>
      <c r="K168" s="15">
        <v>5</v>
      </c>
      <c r="L168" s="15">
        <v>1000</v>
      </c>
      <c r="M168" s="15">
        <v>0</v>
      </c>
      <c r="N168" s="15">
        <v>1000</v>
      </c>
      <c r="O168" s="15"/>
      <c r="P168" s="3"/>
      <c r="Q168" s="3"/>
      <c r="R168" s="3" t="s">
        <v>30</v>
      </c>
      <c r="S168" s="33" t="s">
        <v>543</v>
      </c>
      <c r="T168" s="3" t="s">
        <v>521</v>
      </c>
    </row>
    <row r="169" s="3" customFormat="1" ht="190" customHeight="1" spans="1:20">
      <c r="A169" s="3">
        <v>56</v>
      </c>
      <c r="B169" s="3" t="s">
        <v>21</v>
      </c>
      <c r="C169" s="3" t="s">
        <v>22</v>
      </c>
      <c r="D169" s="3" t="s">
        <v>544</v>
      </c>
      <c r="E169" s="3" t="s">
        <v>545</v>
      </c>
      <c r="F169" s="3" t="s">
        <v>546</v>
      </c>
      <c r="H169" s="3" t="s">
        <v>528</v>
      </c>
      <c r="I169" s="3" t="s">
        <v>27</v>
      </c>
      <c r="J169" s="15">
        <v>200</v>
      </c>
      <c r="K169" s="15">
        <v>6</v>
      </c>
      <c r="L169" s="15">
        <v>1200</v>
      </c>
      <c r="M169" s="15">
        <v>0</v>
      </c>
      <c r="N169" s="15">
        <v>1200</v>
      </c>
      <c r="O169" s="15">
        <v>1400</v>
      </c>
      <c r="P169" s="3" t="s">
        <v>430</v>
      </c>
      <c r="Q169" s="3" t="s">
        <v>529</v>
      </c>
      <c r="R169" s="3" t="s">
        <v>30</v>
      </c>
      <c r="S169" s="33" t="s">
        <v>547</v>
      </c>
      <c r="T169" s="3" t="s">
        <v>521</v>
      </c>
    </row>
    <row r="170" s="3" customFormat="1" ht="190" customHeight="1" spans="3:20">
      <c r="C170" s="28"/>
      <c r="D170" s="3"/>
      <c r="E170" s="3" t="s">
        <v>548</v>
      </c>
      <c r="F170" s="3"/>
      <c r="G170" s="3"/>
      <c r="H170" s="3"/>
      <c r="I170" s="3"/>
      <c r="J170" s="15">
        <v>200</v>
      </c>
      <c r="K170" s="15">
        <v>4</v>
      </c>
      <c r="L170" s="15">
        <v>800</v>
      </c>
      <c r="M170" s="15">
        <v>0</v>
      </c>
      <c r="N170" s="15">
        <v>800</v>
      </c>
      <c r="O170" s="15"/>
      <c r="P170" s="3"/>
      <c r="Q170" s="3"/>
      <c r="R170" s="3" t="s">
        <v>30</v>
      </c>
      <c r="S170" s="33" t="s">
        <v>549</v>
      </c>
      <c r="T170" s="3" t="s">
        <v>521</v>
      </c>
    </row>
    <row r="171" s="3" customFormat="1" ht="190" customHeight="1" spans="3:20">
      <c r="C171" s="28"/>
      <c r="D171" s="3"/>
      <c r="E171" s="3" t="s">
        <v>531</v>
      </c>
      <c r="F171" s="3"/>
      <c r="G171" s="3"/>
      <c r="H171" s="3"/>
      <c r="I171" s="3"/>
      <c r="J171" s="15">
        <v>200</v>
      </c>
      <c r="K171" s="15">
        <v>7</v>
      </c>
      <c r="L171" s="15">
        <v>1400</v>
      </c>
      <c r="M171" s="15">
        <v>0</v>
      </c>
      <c r="N171" s="15">
        <v>1400</v>
      </c>
      <c r="O171" s="15"/>
      <c r="P171" s="3"/>
      <c r="Q171" s="3"/>
      <c r="R171" s="3" t="s">
        <v>30</v>
      </c>
      <c r="S171" s="33" t="s">
        <v>550</v>
      </c>
      <c r="T171" s="3" t="s">
        <v>521</v>
      </c>
    </row>
    <row r="172" s="3" customFormat="1" ht="190" customHeight="1" spans="1:20">
      <c r="A172" s="3">
        <v>57</v>
      </c>
      <c r="B172" s="3" t="s">
        <v>21</v>
      </c>
      <c r="C172" s="3" t="s">
        <v>22</v>
      </c>
      <c r="D172" s="3" t="s">
        <v>551</v>
      </c>
      <c r="E172" s="3" t="s">
        <v>552</v>
      </c>
      <c r="F172" s="3" t="s">
        <v>553</v>
      </c>
      <c r="H172" s="3" t="s">
        <v>553</v>
      </c>
      <c r="I172" s="3" t="s">
        <v>125</v>
      </c>
      <c r="J172" s="15">
        <v>10</v>
      </c>
      <c r="K172" s="15">
        <v>7</v>
      </c>
      <c r="L172" s="15">
        <v>70</v>
      </c>
      <c r="M172" s="15">
        <v>0</v>
      </c>
      <c r="N172" s="15">
        <v>70</v>
      </c>
      <c r="O172" s="15">
        <v>110</v>
      </c>
      <c r="P172" s="3" t="s">
        <v>430</v>
      </c>
      <c r="Q172" s="3" t="s">
        <v>529</v>
      </c>
      <c r="R172" s="3" t="s">
        <v>30</v>
      </c>
      <c r="S172" s="33" t="s">
        <v>554</v>
      </c>
      <c r="T172" s="3" t="s">
        <v>521</v>
      </c>
    </row>
    <row r="173" s="3" customFormat="1" ht="190" customHeight="1" spans="3:20">
      <c r="C173" s="28"/>
      <c r="D173" s="3"/>
      <c r="E173" s="3" t="s">
        <v>555</v>
      </c>
      <c r="F173" s="3"/>
      <c r="G173" s="3"/>
      <c r="H173" s="3"/>
      <c r="I173" s="3"/>
      <c r="J173" s="15">
        <v>10</v>
      </c>
      <c r="K173" s="15">
        <v>11</v>
      </c>
      <c r="L173" s="15">
        <v>110</v>
      </c>
      <c r="M173" s="15">
        <v>0</v>
      </c>
      <c r="N173" s="15">
        <v>110</v>
      </c>
      <c r="O173" s="15"/>
      <c r="P173" s="3"/>
      <c r="Q173" s="3"/>
      <c r="R173" s="3" t="s">
        <v>30</v>
      </c>
      <c r="S173" s="33" t="s">
        <v>556</v>
      </c>
      <c r="T173" s="3" t="s">
        <v>521</v>
      </c>
    </row>
    <row r="174" s="3" customFormat="1" ht="190" customHeight="1" spans="3:20">
      <c r="C174" s="28"/>
      <c r="D174" s="3"/>
      <c r="E174" s="3" t="s">
        <v>557</v>
      </c>
      <c r="F174" s="3"/>
      <c r="G174" s="3"/>
      <c r="H174" s="3"/>
      <c r="I174" s="3"/>
      <c r="J174" s="15">
        <v>10</v>
      </c>
      <c r="K174" s="15">
        <v>10</v>
      </c>
      <c r="L174" s="15">
        <v>100</v>
      </c>
      <c r="M174" s="15">
        <v>0</v>
      </c>
      <c r="N174" s="15">
        <v>100</v>
      </c>
      <c r="O174" s="15"/>
      <c r="P174" s="3"/>
      <c r="Q174" s="3"/>
      <c r="R174" s="3" t="s">
        <v>30</v>
      </c>
      <c r="S174" s="33" t="s">
        <v>558</v>
      </c>
      <c r="T174" s="3" t="s">
        <v>521</v>
      </c>
    </row>
    <row r="175" s="3" customFormat="1" ht="190" customHeight="1" spans="1:20">
      <c r="A175" s="3">
        <v>58</v>
      </c>
      <c r="B175" s="3" t="s">
        <v>21</v>
      </c>
      <c r="C175" s="3" t="s">
        <v>22</v>
      </c>
      <c r="D175" s="3" t="s">
        <v>559</v>
      </c>
      <c r="E175" s="3" t="s">
        <v>560</v>
      </c>
      <c r="F175" s="3" t="s">
        <v>561</v>
      </c>
      <c r="H175" s="3" t="s">
        <v>561</v>
      </c>
      <c r="I175" s="3" t="s">
        <v>228</v>
      </c>
      <c r="J175" s="15">
        <v>20</v>
      </c>
      <c r="K175" s="15">
        <v>10</v>
      </c>
      <c r="L175" s="15">
        <v>200</v>
      </c>
      <c r="M175" s="15">
        <v>0</v>
      </c>
      <c r="N175" s="15">
        <v>200</v>
      </c>
      <c r="O175" s="15">
        <v>160</v>
      </c>
      <c r="P175" s="3" t="s">
        <v>430</v>
      </c>
      <c r="Q175" s="3" t="s">
        <v>529</v>
      </c>
      <c r="R175" s="3" t="s">
        <v>30</v>
      </c>
      <c r="S175" s="34" t="s">
        <v>562</v>
      </c>
      <c r="T175" s="3" t="s">
        <v>521</v>
      </c>
    </row>
    <row r="176" s="3" customFormat="1" ht="190" customHeight="1" spans="3:20">
      <c r="C176" s="28"/>
      <c r="D176" s="3"/>
      <c r="E176" s="3" t="s">
        <v>563</v>
      </c>
      <c r="F176" s="3"/>
      <c r="G176" s="3"/>
      <c r="H176" s="3"/>
      <c r="I176" s="3"/>
      <c r="J176" s="15">
        <v>20</v>
      </c>
      <c r="K176" s="15">
        <v>8</v>
      </c>
      <c r="L176" s="15">
        <v>160</v>
      </c>
      <c r="M176" s="15">
        <v>0</v>
      </c>
      <c r="N176" s="15">
        <v>160</v>
      </c>
      <c r="O176" s="15"/>
      <c r="P176" s="3"/>
      <c r="Q176" s="3"/>
      <c r="R176" s="3" t="s">
        <v>30</v>
      </c>
      <c r="S176" s="34" t="s">
        <v>564</v>
      </c>
      <c r="T176" s="3" t="s">
        <v>521</v>
      </c>
    </row>
    <row r="177" s="3" customFormat="1" ht="190" customHeight="1" spans="3:20">
      <c r="C177" s="28"/>
      <c r="D177" s="3"/>
      <c r="E177" s="3" t="s">
        <v>565</v>
      </c>
      <c r="F177" s="3"/>
      <c r="G177" s="3"/>
      <c r="H177" s="3"/>
      <c r="I177" s="3"/>
      <c r="J177" s="15">
        <v>20</v>
      </c>
      <c r="K177" s="15">
        <v>11</v>
      </c>
      <c r="L177" s="15">
        <v>220</v>
      </c>
      <c r="M177" s="15">
        <v>0</v>
      </c>
      <c r="N177" s="15">
        <v>220</v>
      </c>
      <c r="O177" s="15"/>
      <c r="P177" s="3"/>
      <c r="Q177" s="3"/>
      <c r="R177" s="3" t="s">
        <v>30</v>
      </c>
      <c r="S177" s="33" t="s">
        <v>566</v>
      </c>
      <c r="T177" s="3" t="s">
        <v>521</v>
      </c>
    </row>
    <row r="178" s="3" customFormat="1" ht="190" customHeight="1" spans="1:20">
      <c r="A178" s="3">
        <v>59</v>
      </c>
      <c r="B178" s="3" t="s">
        <v>21</v>
      </c>
      <c r="C178" s="3" t="s">
        <v>22</v>
      </c>
      <c r="D178" s="3" t="s">
        <v>567</v>
      </c>
      <c r="E178" s="3" t="s">
        <v>568</v>
      </c>
      <c r="F178" s="3" t="s">
        <v>569</v>
      </c>
      <c r="H178" s="3" t="s">
        <v>569</v>
      </c>
      <c r="I178" s="3" t="s">
        <v>228</v>
      </c>
      <c r="J178" s="15">
        <v>2000</v>
      </c>
      <c r="K178" s="15">
        <v>0.2</v>
      </c>
      <c r="L178" s="15">
        <v>400</v>
      </c>
      <c r="M178" s="15">
        <v>0</v>
      </c>
      <c r="N178" s="15">
        <v>400</v>
      </c>
      <c r="O178" s="15">
        <v>52</v>
      </c>
      <c r="P178" s="3" t="s">
        <v>430</v>
      </c>
      <c r="Q178" s="3" t="s">
        <v>529</v>
      </c>
      <c r="R178" s="3" t="s">
        <v>30</v>
      </c>
      <c r="S178" s="33" t="s">
        <v>570</v>
      </c>
      <c r="T178" s="3" t="s">
        <v>521</v>
      </c>
    </row>
    <row r="179" s="3" customFormat="1" ht="190" customHeight="1" spans="3:20">
      <c r="C179" s="28"/>
      <c r="D179" s="3"/>
      <c r="E179" s="3" t="s">
        <v>571</v>
      </c>
      <c r="F179" s="3"/>
      <c r="G179" s="3"/>
      <c r="H179" s="3"/>
      <c r="I179" s="3"/>
      <c r="J179" s="15">
        <v>2000</v>
      </c>
      <c r="K179" s="15">
        <v>0.5</v>
      </c>
      <c r="L179" s="15">
        <v>1000</v>
      </c>
      <c r="M179" s="15">
        <v>0</v>
      </c>
      <c r="N179" s="15">
        <v>1000</v>
      </c>
      <c r="O179" s="15"/>
      <c r="P179" s="3"/>
      <c r="Q179" s="3"/>
      <c r="R179" s="3" t="s">
        <v>30</v>
      </c>
      <c r="S179" s="33" t="s">
        <v>572</v>
      </c>
      <c r="T179" s="3" t="s">
        <v>521</v>
      </c>
    </row>
    <row r="180" s="3" customFormat="1" ht="190" customHeight="1" spans="3:20">
      <c r="C180" s="28"/>
      <c r="D180" s="3"/>
      <c r="E180" s="3" t="s">
        <v>573</v>
      </c>
      <c r="F180" s="3"/>
      <c r="G180" s="3"/>
      <c r="H180" s="3"/>
      <c r="I180" s="3"/>
      <c r="J180" s="15">
        <v>2000</v>
      </c>
      <c r="K180" s="15">
        <v>0.026</v>
      </c>
      <c r="L180" s="15">
        <v>52</v>
      </c>
      <c r="M180" s="15">
        <v>0</v>
      </c>
      <c r="N180" s="15">
        <v>52</v>
      </c>
      <c r="O180" s="15"/>
      <c r="P180" s="3"/>
      <c r="Q180" s="3"/>
      <c r="R180" s="3" t="s">
        <v>30</v>
      </c>
      <c r="S180" s="33" t="s">
        <v>574</v>
      </c>
      <c r="T180" s="3" t="s">
        <v>521</v>
      </c>
    </row>
    <row r="181" s="3" customFormat="1" ht="190" customHeight="1" spans="1:20">
      <c r="A181" s="3">
        <v>60</v>
      </c>
      <c r="B181" s="3" t="s">
        <v>21</v>
      </c>
      <c r="C181" s="3" t="s">
        <v>22</v>
      </c>
      <c r="D181" s="3" t="s">
        <v>575</v>
      </c>
      <c r="E181" s="3" t="s">
        <v>576</v>
      </c>
      <c r="F181" s="3" t="s">
        <v>577</v>
      </c>
      <c r="H181" s="3" t="s">
        <v>577</v>
      </c>
      <c r="I181" s="3" t="s">
        <v>125</v>
      </c>
      <c r="J181" s="15">
        <v>1</v>
      </c>
      <c r="K181" s="15">
        <v>18</v>
      </c>
      <c r="L181" s="15">
        <v>18</v>
      </c>
      <c r="M181" s="15">
        <v>0</v>
      </c>
      <c r="N181" s="15">
        <v>18</v>
      </c>
      <c r="O181" s="15">
        <v>18</v>
      </c>
      <c r="P181" s="3" t="s">
        <v>430</v>
      </c>
      <c r="Q181" s="3" t="s">
        <v>519</v>
      </c>
      <c r="R181" s="3" t="s">
        <v>30</v>
      </c>
      <c r="S181" s="25" t="s">
        <v>578</v>
      </c>
      <c r="T181" s="3" t="s">
        <v>521</v>
      </c>
    </row>
    <row r="182" s="3" customFormat="1" ht="190" customHeight="1" spans="5:20">
      <c r="E182" s="3" t="s">
        <v>579</v>
      </c>
      <c r="F182" s="3"/>
      <c r="G182" s="3"/>
      <c r="H182" s="3"/>
      <c r="I182" s="3"/>
      <c r="J182" s="15">
        <v>1</v>
      </c>
      <c r="K182" s="15">
        <v>21</v>
      </c>
      <c r="L182" s="15">
        <v>21</v>
      </c>
      <c r="M182" s="15">
        <v>0</v>
      </c>
      <c r="N182" s="15">
        <v>21</v>
      </c>
      <c r="O182" s="15"/>
      <c r="P182" s="28"/>
      <c r="Q182" s="28"/>
      <c r="R182" s="3" t="s">
        <v>30</v>
      </c>
      <c r="S182" s="25" t="s">
        <v>580</v>
      </c>
      <c r="T182" s="3" t="s">
        <v>521</v>
      </c>
    </row>
    <row r="183" s="3" customFormat="1" ht="190" customHeight="1" spans="5:20">
      <c r="E183" s="3" t="s">
        <v>579</v>
      </c>
      <c r="F183" s="3"/>
      <c r="G183" s="3"/>
      <c r="H183" s="3"/>
      <c r="I183" s="3"/>
      <c r="J183" s="15">
        <v>1</v>
      </c>
      <c r="K183" s="15">
        <v>19</v>
      </c>
      <c r="L183" s="15">
        <v>19</v>
      </c>
      <c r="M183" s="15">
        <v>0</v>
      </c>
      <c r="N183" s="15">
        <v>19</v>
      </c>
      <c r="O183" s="15"/>
      <c r="P183" s="28"/>
      <c r="Q183" s="28"/>
      <c r="R183" s="3" t="s">
        <v>30</v>
      </c>
      <c r="S183" s="25" t="s">
        <v>581</v>
      </c>
      <c r="T183" s="3" t="s">
        <v>521</v>
      </c>
    </row>
    <row r="184" s="3" customFormat="1" ht="190" customHeight="1" spans="1:20">
      <c r="A184" s="3">
        <v>61</v>
      </c>
      <c r="B184" s="3" t="s">
        <v>21</v>
      </c>
      <c r="C184" s="3" t="s">
        <v>22</v>
      </c>
      <c r="D184" s="3" t="s">
        <v>582</v>
      </c>
      <c r="E184" s="3" t="s">
        <v>583</v>
      </c>
      <c r="F184" s="3" t="s">
        <v>584</v>
      </c>
      <c r="G184" s="28"/>
      <c r="H184" s="3" t="s">
        <v>584</v>
      </c>
      <c r="I184" s="3" t="s">
        <v>125</v>
      </c>
      <c r="J184" s="15">
        <v>2</v>
      </c>
      <c r="K184" s="15">
        <v>28</v>
      </c>
      <c r="L184" s="15">
        <v>56</v>
      </c>
      <c r="M184" s="15">
        <v>0</v>
      </c>
      <c r="N184" s="15">
        <v>56</v>
      </c>
      <c r="O184" s="15">
        <v>54</v>
      </c>
      <c r="P184" s="3" t="s">
        <v>430</v>
      </c>
      <c r="Q184" s="3" t="s">
        <v>519</v>
      </c>
      <c r="R184" s="3" t="s">
        <v>30</v>
      </c>
      <c r="S184" s="25" t="s">
        <v>585</v>
      </c>
      <c r="T184" s="3" t="s">
        <v>521</v>
      </c>
    </row>
    <row r="185" s="3" customFormat="1" ht="190" customHeight="1" spans="4:20">
      <c r="D185" s="28"/>
      <c r="E185" s="3" t="s">
        <v>586</v>
      </c>
      <c r="F185" s="3"/>
      <c r="G185" s="28"/>
      <c r="H185" s="28"/>
      <c r="I185" s="28"/>
      <c r="J185" s="15">
        <v>2</v>
      </c>
      <c r="K185" s="15">
        <v>30</v>
      </c>
      <c r="L185" s="15">
        <v>60</v>
      </c>
      <c r="M185" s="15">
        <v>0</v>
      </c>
      <c r="N185" s="15">
        <v>60</v>
      </c>
      <c r="O185" s="15"/>
      <c r="P185" s="28"/>
      <c r="Q185" s="28"/>
      <c r="R185" s="3" t="s">
        <v>30</v>
      </c>
      <c r="S185" s="25" t="s">
        <v>587</v>
      </c>
      <c r="T185" s="3" t="s">
        <v>521</v>
      </c>
    </row>
    <row r="186" s="3" customFormat="1" ht="190" customHeight="1" spans="4:20">
      <c r="D186" s="28"/>
      <c r="E186" s="3" t="s">
        <v>588</v>
      </c>
      <c r="F186" s="3"/>
      <c r="G186" s="28"/>
      <c r="H186" s="28"/>
      <c r="I186" s="28"/>
      <c r="J186" s="15">
        <v>2</v>
      </c>
      <c r="K186" s="15">
        <v>27</v>
      </c>
      <c r="L186" s="15">
        <v>54</v>
      </c>
      <c r="M186" s="15">
        <v>0</v>
      </c>
      <c r="N186" s="15">
        <v>54</v>
      </c>
      <c r="O186" s="15"/>
      <c r="P186" s="28"/>
      <c r="Q186" s="28"/>
      <c r="R186" s="3" t="s">
        <v>30</v>
      </c>
      <c r="S186" s="25" t="s">
        <v>589</v>
      </c>
      <c r="T186" s="3" t="s">
        <v>521</v>
      </c>
    </row>
    <row r="187" s="3" customFormat="1" ht="190" customHeight="1" spans="1:20">
      <c r="A187" s="3">
        <v>62</v>
      </c>
      <c r="B187" s="3" t="s">
        <v>21</v>
      </c>
      <c r="C187" s="3" t="s">
        <v>22</v>
      </c>
      <c r="D187" s="3" t="s">
        <v>590</v>
      </c>
      <c r="E187" s="3" t="s">
        <v>591</v>
      </c>
      <c r="F187" s="3" t="s">
        <v>592</v>
      </c>
      <c r="H187" s="3" t="s">
        <v>592</v>
      </c>
      <c r="I187" s="3" t="s">
        <v>125</v>
      </c>
      <c r="J187" s="15">
        <v>10</v>
      </c>
      <c r="K187" s="15">
        <v>168</v>
      </c>
      <c r="L187" s="15">
        <v>1680</v>
      </c>
      <c r="M187" s="15">
        <v>0</v>
      </c>
      <c r="N187" s="15">
        <v>1680</v>
      </c>
      <c r="O187" s="15">
        <f>N187</f>
        <v>1680</v>
      </c>
      <c r="P187" s="3" t="s">
        <v>593</v>
      </c>
      <c r="Q187" s="3" t="s">
        <v>594</v>
      </c>
      <c r="R187" s="3" t="s">
        <v>30</v>
      </c>
      <c r="S187" s="35" t="s">
        <v>595</v>
      </c>
      <c r="T187" s="3" t="s">
        <v>32</v>
      </c>
    </row>
    <row r="188" s="3" customFormat="1" ht="190" customHeight="1" spans="5:20">
      <c r="E188" s="3" t="s">
        <v>596</v>
      </c>
      <c r="F188" s="3"/>
      <c r="G188" s="3"/>
      <c r="H188" s="3"/>
      <c r="I188" s="3"/>
      <c r="J188" s="15">
        <v>10</v>
      </c>
      <c r="K188" s="15">
        <v>231.08</v>
      </c>
      <c r="L188" s="15">
        <v>2310.8</v>
      </c>
      <c r="M188" s="15">
        <v>0</v>
      </c>
      <c r="N188" s="15">
        <f>L188</f>
        <v>2310.8</v>
      </c>
      <c r="O188" s="15"/>
      <c r="P188" s="3"/>
      <c r="Q188" s="3"/>
      <c r="R188" s="3" t="s">
        <v>30</v>
      </c>
      <c r="S188" s="35" t="s">
        <v>597</v>
      </c>
      <c r="T188" s="3" t="s">
        <v>32</v>
      </c>
    </row>
    <row r="189" s="3" customFormat="1" ht="190" customHeight="1" spans="5:20">
      <c r="E189" s="3" t="s">
        <v>533</v>
      </c>
      <c r="F189" s="3"/>
      <c r="G189" s="3"/>
      <c r="H189" s="3"/>
      <c r="I189" s="3"/>
      <c r="J189" s="15">
        <v>10</v>
      </c>
      <c r="K189" s="15">
        <v>263.08</v>
      </c>
      <c r="L189" s="15">
        <v>2630.8</v>
      </c>
      <c r="M189" s="15">
        <v>0</v>
      </c>
      <c r="N189" s="15">
        <f>L189</f>
        <v>2630.8</v>
      </c>
      <c r="O189" s="15"/>
      <c r="P189" s="3"/>
      <c r="Q189" s="3"/>
      <c r="R189" s="3" t="s">
        <v>30</v>
      </c>
      <c r="S189" s="35" t="s">
        <v>598</v>
      </c>
      <c r="T189" s="3" t="s">
        <v>32</v>
      </c>
    </row>
    <row r="190" s="3" customFormat="1" ht="190" customHeight="1" spans="1:20">
      <c r="A190" s="3">
        <v>63</v>
      </c>
      <c r="B190" s="3" t="s">
        <v>21</v>
      </c>
      <c r="C190" s="3" t="s">
        <v>22</v>
      </c>
      <c r="D190" s="3" t="s">
        <v>599</v>
      </c>
      <c r="E190" s="3" t="s">
        <v>600</v>
      </c>
      <c r="F190" s="3" t="s">
        <v>601</v>
      </c>
      <c r="H190" s="3" t="s">
        <v>601</v>
      </c>
      <c r="I190" s="3" t="s">
        <v>125</v>
      </c>
      <c r="J190" s="15">
        <v>8</v>
      </c>
      <c r="K190" s="15">
        <v>33.1</v>
      </c>
      <c r="L190" s="15">
        <v>264.8</v>
      </c>
      <c r="M190" s="15">
        <v>0</v>
      </c>
      <c r="N190" s="15">
        <v>264.8</v>
      </c>
      <c r="O190" s="15">
        <f>N192</f>
        <v>433.6</v>
      </c>
      <c r="P190" s="3" t="s">
        <v>593</v>
      </c>
      <c r="Q190" s="3" t="s">
        <v>594</v>
      </c>
      <c r="R190" s="3" t="s">
        <v>30</v>
      </c>
      <c r="S190" s="36" t="s">
        <v>602</v>
      </c>
      <c r="T190" s="3" t="s">
        <v>32</v>
      </c>
    </row>
    <row r="191" s="3" customFormat="1" ht="190" customHeight="1" spans="5:20">
      <c r="E191" s="3" t="s">
        <v>600</v>
      </c>
      <c r="F191" s="3"/>
      <c r="G191" s="3"/>
      <c r="H191" s="3"/>
      <c r="I191" s="3"/>
      <c r="J191" s="15">
        <v>8</v>
      </c>
      <c r="K191" s="15">
        <v>156</v>
      </c>
      <c r="L191" s="15">
        <v>1248</v>
      </c>
      <c r="M191" s="15">
        <v>0</v>
      </c>
      <c r="N191" s="15">
        <f t="shared" ref="N191:N207" si="8">L191</f>
        <v>1248</v>
      </c>
      <c r="O191" s="15"/>
      <c r="P191" s="3"/>
      <c r="Q191" s="3"/>
      <c r="R191" s="3" t="s">
        <v>30</v>
      </c>
      <c r="S191" s="36" t="s">
        <v>603</v>
      </c>
      <c r="T191" s="3" t="s">
        <v>32</v>
      </c>
    </row>
    <row r="192" s="3" customFormat="1" ht="190" customHeight="1" spans="5:20">
      <c r="E192" s="3" t="s">
        <v>604</v>
      </c>
      <c r="F192" s="3"/>
      <c r="G192" s="3"/>
      <c r="H192" s="3"/>
      <c r="I192" s="3"/>
      <c r="J192" s="15">
        <v>8</v>
      </c>
      <c r="K192" s="15">
        <v>54.2</v>
      </c>
      <c r="L192" s="15">
        <v>433.6</v>
      </c>
      <c r="M192" s="15">
        <v>0</v>
      </c>
      <c r="N192" s="15">
        <f t="shared" si="8"/>
        <v>433.6</v>
      </c>
      <c r="O192" s="15"/>
      <c r="P192" s="3"/>
      <c r="Q192" s="3"/>
      <c r="R192" s="3" t="s">
        <v>30</v>
      </c>
      <c r="S192" s="36" t="s">
        <v>605</v>
      </c>
      <c r="T192" s="3" t="s">
        <v>32</v>
      </c>
    </row>
    <row r="193" s="3" customFormat="1" ht="190" customHeight="1" spans="1:20">
      <c r="A193" s="3">
        <v>64</v>
      </c>
      <c r="B193" s="3" t="s">
        <v>21</v>
      </c>
      <c r="C193" s="3" t="s">
        <v>22</v>
      </c>
      <c r="D193" s="3" t="s">
        <v>606</v>
      </c>
      <c r="E193" s="3" t="s">
        <v>607</v>
      </c>
      <c r="F193" s="3" t="s">
        <v>608</v>
      </c>
      <c r="H193" s="3" t="s">
        <v>609</v>
      </c>
      <c r="I193" s="3" t="s">
        <v>72</v>
      </c>
      <c r="J193" s="15">
        <v>10</v>
      </c>
      <c r="K193" s="15">
        <v>16.6</v>
      </c>
      <c r="L193" s="15">
        <v>166</v>
      </c>
      <c r="M193" s="15">
        <v>0</v>
      </c>
      <c r="N193" s="15">
        <f t="shared" si="8"/>
        <v>166</v>
      </c>
      <c r="O193" s="15">
        <f>N195</f>
        <v>163.5</v>
      </c>
      <c r="P193" s="3" t="s">
        <v>593</v>
      </c>
      <c r="Q193" s="3" t="s">
        <v>610</v>
      </c>
      <c r="R193" s="3" t="s">
        <v>30</v>
      </c>
      <c r="S193" s="35" t="s">
        <v>611</v>
      </c>
      <c r="T193" s="3" t="s">
        <v>32</v>
      </c>
    </row>
    <row r="194" s="3" customFormat="1" ht="190" customHeight="1" spans="5:20">
      <c r="E194" s="3" t="s">
        <v>612</v>
      </c>
      <c r="F194" s="3"/>
      <c r="G194" s="3"/>
      <c r="H194" s="3"/>
      <c r="I194" s="3"/>
      <c r="J194" s="15">
        <v>10</v>
      </c>
      <c r="K194" s="15">
        <v>28</v>
      </c>
      <c r="L194" s="15">
        <v>280</v>
      </c>
      <c r="M194" s="15">
        <v>0</v>
      </c>
      <c r="N194" s="15">
        <f t="shared" si="8"/>
        <v>280</v>
      </c>
      <c r="O194" s="15"/>
      <c r="P194" s="3"/>
      <c r="Q194" s="3"/>
      <c r="R194" s="3" t="s">
        <v>30</v>
      </c>
      <c r="S194" s="35" t="s">
        <v>613</v>
      </c>
      <c r="T194" s="3" t="s">
        <v>32</v>
      </c>
    </row>
    <row r="195" s="3" customFormat="1" ht="190" customHeight="1" spans="5:20">
      <c r="E195" s="3" t="s">
        <v>614</v>
      </c>
      <c r="F195" s="3"/>
      <c r="G195" s="3"/>
      <c r="H195" s="3"/>
      <c r="I195" s="3"/>
      <c r="J195" s="15">
        <v>10</v>
      </c>
      <c r="K195" s="15">
        <v>16.35</v>
      </c>
      <c r="L195" s="15">
        <v>163.5</v>
      </c>
      <c r="M195" s="15">
        <v>0</v>
      </c>
      <c r="N195" s="15">
        <f t="shared" si="8"/>
        <v>163.5</v>
      </c>
      <c r="O195" s="15"/>
      <c r="P195" s="3"/>
      <c r="Q195" s="3"/>
      <c r="R195" s="3" t="s">
        <v>30</v>
      </c>
      <c r="S195" s="35" t="s">
        <v>615</v>
      </c>
      <c r="T195" s="3" t="s">
        <v>379</v>
      </c>
    </row>
    <row r="196" s="3" customFormat="1" ht="190" customHeight="1" spans="1:20">
      <c r="A196" s="3">
        <v>65</v>
      </c>
      <c r="B196" s="3" t="s">
        <v>426</v>
      </c>
      <c r="C196" s="3" t="s">
        <v>22</v>
      </c>
      <c r="D196" s="3" t="s">
        <v>616</v>
      </c>
      <c r="E196" s="3" t="s">
        <v>617</v>
      </c>
      <c r="F196" s="3" t="s">
        <v>618</v>
      </c>
      <c r="G196" s="3" t="s">
        <v>619</v>
      </c>
      <c r="H196" s="3" t="s">
        <v>618</v>
      </c>
      <c r="I196" s="3" t="s">
        <v>39</v>
      </c>
      <c r="J196" s="15">
        <v>4</v>
      </c>
      <c r="K196" s="15">
        <v>24.2</v>
      </c>
      <c r="L196" s="15">
        <v>96.8</v>
      </c>
      <c r="M196" s="15">
        <v>0</v>
      </c>
      <c r="N196" s="15">
        <f t="shared" si="8"/>
        <v>96.8</v>
      </c>
      <c r="O196" s="15">
        <f>N196</f>
        <v>96.8</v>
      </c>
      <c r="P196" s="3" t="s">
        <v>620</v>
      </c>
      <c r="Q196" s="3" t="s">
        <v>621</v>
      </c>
      <c r="R196" s="3" t="s">
        <v>30</v>
      </c>
      <c r="S196" s="25" t="s">
        <v>622</v>
      </c>
      <c r="T196" s="3" t="s">
        <v>379</v>
      </c>
    </row>
    <row r="197" s="3" customFormat="1" ht="190" customHeight="1" spans="5:20">
      <c r="E197" s="3" t="s">
        <v>623</v>
      </c>
      <c r="F197" s="3" t="s">
        <v>624</v>
      </c>
      <c r="G197" s="3" t="s">
        <v>625</v>
      </c>
      <c r="H197" s="3" t="s">
        <v>624</v>
      </c>
      <c r="I197" s="3" t="s">
        <v>39</v>
      </c>
      <c r="J197" s="15">
        <v>4</v>
      </c>
      <c r="K197" s="15">
        <v>24.8</v>
      </c>
      <c r="L197" s="15">
        <v>99.2</v>
      </c>
      <c r="M197" s="15">
        <v>0</v>
      </c>
      <c r="N197" s="15">
        <f t="shared" si="8"/>
        <v>99.2</v>
      </c>
      <c r="O197" s="15"/>
      <c r="R197" s="3" t="s">
        <v>30</v>
      </c>
      <c r="S197" s="27" t="s">
        <v>626</v>
      </c>
      <c r="T197" s="3" t="s">
        <v>379</v>
      </c>
    </row>
    <row r="198" s="3" customFormat="1" ht="190" customHeight="1" spans="5:20">
      <c r="E198" s="3" t="s">
        <v>627</v>
      </c>
      <c r="F198" s="3" t="s">
        <v>628</v>
      </c>
      <c r="G198" s="3">
        <v>400801</v>
      </c>
      <c r="H198" s="3" t="s">
        <v>628</v>
      </c>
      <c r="I198" s="3" t="s">
        <v>39</v>
      </c>
      <c r="J198" s="15">
        <v>4</v>
      </c>
      <c r="K198" s="15">
        <v>26.9</v>
      </c>
      <c r="L198" s="15">
        <v>107.6</v>
      </c>
      <c r="M198" s="15">
        <v>0</v>
      </c>
      <c r="N198" s="15">
        <f t="shared" si="8"/>
        <v>107.6</v>
      </c>
      <c r="O198" s="15"/>
      <c r="R198" s="3" t="s">
        <v>30</v>
      </c>
      <c r="S198" s="27" t="s">
        <v>629</v>
      </c>
      <c r="T198" s="3" t="s">
        <v>379</v>
      </c>
    </row>
    <row r="199" s="3" customFormat="1" ht="190" customHeight="1" spans="1:20">
      <c r="A199" s="3">
        <v>66</v>
      </c>
      <c r="B199" s="3" t="s">
        <v>426</v>
      </c>
      <c r="C199" s="3" t="s">
        <v>22</v>
      </c>
      <c r="D199" s="3" t="s">
        <v>630</v>
      </c>
      <c r="E199" s="3" t="s">
        <v>631</v>
      </c>
      <c r="F199" s="3" t="s">
        <v>618</v>
      </c>
      <c r="G199" s="3" t="s">
        <v>632</v>
      </c>
      <c r="H199" s="3" t="s">
        <v>633</v>
      </c>
      <c r="I199" s="3" t="s">
        <v>634</v>
      </c>
      <c r="J199" s="15">
        <v>2</v>
      </c>
      <c r="K199" s="15">
        <v>68.33</v>
      </c>
      <c r="L199" s="15">
        <v>136.66</v>
      </c>
      <c r="M199" s="15">
        <v>0</v>
      </c>
      <c r="N199" s="15">
        <f t="shared" si="8"/>
        <v>136.66</v>
      </c>
      <c r="O199" s="15">
        <f>N200</f>
        <v>148.6</v>
      </c>
      <c r="P199" s="3" t="s">
        <v>620</v>
      </c>
      <c r="Q199" s="3" t="s">
        <v>621</v>
      </c>
      <c r="R199" s="3" t="s">
        <v>30</v>
      </c>
      <c r="S199" s="25" t="s">
        <v>635</v>
      </c>
      <c r="T199" s="3" t="s">
        <v>379</v>
      </c>
    </row>
    <row r="200" s="3" customFormat="1" ht="190" customHeight="1" spans="5:20">
      <c r="E200" s="3" t="s">
        <v>636</v>
      </c>
      <c r="F200" s="3" t="s">
        <v>637</v>
      </c>
      <c r="G200" s="3" t="s">
        <v>638</v>
      </c>
      <c r="H200" s="3" t="s">
        <v>637</v>
      </c>
      <c r="I200" s="3" t="s">
        <v>634</v>
      </c>
      <c r="J200" s="15">
        <v>2</v>
      </c>
      <c r="K200" s="15">
        <v>74.3</v>
      </c>
      <c r="L200" s="15">
        <v>148.6</v>
      </c>
      <c r="M200" s="15">
        <v>0</v>
      </c>
      <c r="N200" s="15">
        <f t="shared" si="8"/>
        <v>148.6</v>
      </c>
      <c r="O200" s="15"/>
      <c r="R200" s="3" t="s">
        <v>30</v>
      </c>
      <c r="S200" s="27" t="s">
        <v>639</v>
      </c>
      <c r="T200" s="3" t="s">
        <v>379</v>
      </c>
    </row>
    <row r="201" s="3" customFormat="1" ht="190" customHeight="1" spans="5:20">
      <c r="E201" s="3" t="s">
        <v>640</v>
      </c>
      <c r="F201" s="3" t="s">
        <v>641</v>
      </c>
      <c r="G201" s="3" t="s">
        <v>641</v>
      </c>
      <c r="H201" s="3" t="s">
        <v>642</v>
      </c>
      <c r="I201" s="3" t="s">
        <v>634</v>
      </c>
      <c r="J201" s="15">
        <v>2</v>
      </c>
      <c r="K201" s="15">
        <v>77.25</v>
      </c>
      <c r="L201" s="15">
        <v>154.5</v>
      </c>
      <c r="M201" s="15">
        <v>0</v>
      </c>
      <c r="N201" s="15">
        <f t="shared" si="8"/>
        <v>154.5</v>
      </c>
      <c r="O201" s="15"/>
      <c r="R201" s="3" t="s">
        <v>30</v>
      </c>
      <c r="S201" s="27" t="s">
        <v>643</v>
      </c>
      <c r="T201" s="3" t="s">
        <v>379</v>
      </c>
    </row>
    <row r="202" s="3" customFormat="1" ht="190" customHeight="1" spans="1:20">
      <c r="A202" s="3">
        <v>67</v>
      </c>
      <c r="B202" s="3" t="s">
        <v>426</v>
      </c>
      <c r="C202" s="3" t="s">
        <v>22</v>
      </c>
      <c r="D202" s="3" t="s">
        <v>644</v>
      </c>
      <c r="E202" s="3" t="s">
        <v>191</v>
      </c>
      <c r="F202" s="3" t="s">
        <v>645</v>
      </c>
      <c r="G202" s="3" t="s">
        <v>646</v>
      </c>
      <c r="H202" s="3" t="s">
        <v>647</v>
      </c>
      <c r="I202" s="3" t="s">
        <v>125</v>
      </c>
      <c r="J202" s="15">
        <v>4</v>
      </c>
      <c r="K202" s="15">
        <v>19</v>
      </c>
      <c r="L202" s="15">
        <f>K202*J202</f>
        <v>76</v>
      </c>
      <c r="M202" s="15">
        <v>0</v>
      </c>
      <c r="N202" s="15">
        <f t="shared" si="8"/>
        <v>76</v>
      </c>
      <c r="O202" s="15">
        <f>N203</f>
        <v>64</v>
      </c>
      <c r="P202" s="3" t="s">
        <v>620</v>
      </c>
      <c r="Q202" s="3" t="s">
        <v>648</v>
      </c>
      <c r="R202" s="3" t="s">
        <v>30</v>
      </c>
      <c r="S202" s="27" t="s">
        <v>649</v>
      </c>
      <c r="T202" s="3" t="s">
        <v>379</v>
      </c>
    </row>
    <row r="203" s="3" customFormat="1" ht="190" customHeight="1" spans="5:20">
      <c r="E203" s="3" t="s">
        <v>462</v>
      </c>
      <c r="F203" s="3" t="s">
        <v>645</v>
      </c>
      <c r="G203" s="3" t="s">
        <v>650</v>
      </c>
      <c r="H203" s="3" t="s">
        <v>651</v>
      </c>
      <c r="I203" s="3" t="s">
        <v>125</v>
      </c>
      <c r="J203" s="15">
        <v>4</v>
      </c>
      <c r="K203" s="15">
        <v>16</v>
      </c>
      <c r="L203" s="15">
        <v>64</v>
      </c>
      <c r="M203" s="15">
        <v>0</v>
      </c>
      <c r="N203" s="15">
        <f t="shared" si="8"/>
        <v>64</v>
      </c>
      <c r="O203" s="15"/>
      <c r="R203" s="3" t="s">
        <v>30</v>
      </c>
      <c r="S203" s="27" t="s">
        <v>652</v>
      </c>
      <c r="T203" s="3" t="s">
        <v>379</v>
      </c>
    </row>
    <row r="204" s="3" customFormat="1" ht="190" customHeight="1" spans="5:20">
      <c r="E204" s="3" t="s">
        <v>191</v>
      </c>
      <c r="F204" s="3" t="s">
        <v>645</v>
      </c>
      <c r="G204" s="3" t="s">
        <v>646</v>
      </c>
      <c r="H204" s="3" t="s">
        <v>647</v>
      </c>
      <c r="I204" s="3" t="s">
        <v>125</v>
      </c>
      <c r="J204" s="15">
        <v>4</v>
      </c>
      <c r="K204" s="15">
        <v>19</v>
      </c>
      <c r="L204" s="15">
        <f>K204*J204</f>
        <v>76</v>
      </c>
      <c r="M204" s="15">
        <v>0</v>
      </c>
      <c r="N204" s="15">
        <f t="shared" si="8"/>
        <v>76</v>
      </c>
      <c r="O204" s="15"/>
      <c r="R204" s="3" t="s">
        <v>30</v>
      </c>
      <c r="S204" s="25" t="s">
        <v>649</v>
      </c>
      <c r="T204" s="3" t="s">
        <v>379</v>
      </c>
    </row>
    <row r="205" s="3" customFormat="1" ht="190" customHeight="1" spans="1:20">
      <c r="A205" s="3">
        <v>68</v>
      </c>
      <c r="B205" s="3" t="s">
        <v>426</v>
      </c>
      <c r="C205" s="3" t="s">
        <v>22</v>
      </c>
      <c r="D205" s="3" t="s">
        <v>653</v>
      </c>
      <c r="E205" s="3" t="s">
        <v>654</v>
      </c>
      <c r="F205" s="3" t="s">
        <v>655</v>
      </c>
      <c r="H205" s="3" t="s">
        <v>656</v>
      </c>
      <c r="I205" s="3" t="s">
        <v>27</v>
      </c>
      <c r="J205" s="15">
        <v>60</v>
      </c>
      <c r="K205" s="15">
        <v>3</v>
      </c>
      <c r="L205" s="15">
        <v>180</v>
      </c>
      <c r="M205" s="15">
        <v>0</v>
      </c>
      <c r="N205" s="15">
        <f t="shared" si="8"/>
        <v>180</v>
      </c>
      <c r="O205" s="15">
        <f>N206</f>
        <v>120</v>
      </c>
      <c r="P205" s="3" t="s">
        <v>657</v>
      </c>
      <c r="Q205" s="3" t="s">
        <v>658</v>
      </c>
      <c r="R205" s="3" t="s">
        <v>30</v>
      </c>
      <c r="S205" s="25" t="s">
        <v>659</v>
      </c>
      <c r="T205" s="3" t="s">
        <v>379</v>
      </c>
    </row>
    <row r="206" s="3" customFormat="1" ht="190" customHeight="1" spans="5:20">
      <c r="E206" s="3" t="s">
        <v>660</v>
      </c>
      <c r="J206" s="15">
        <v>60</v>
      </c>
      <c r="K206" s="15">
        <v>2</v>
      </c>
      <c r="L206" s="15">
        <v>120</v>
      </c>
      <c r="M206" s="15">
        <v>0</v>
      </c>
      <c r="N206" s="15">
        <f t="shared" si="8"/>
        <v>120</v>
      </c>
      <c r="O206" s="15"/>
      <c r="R206" s="3" t="s">
        <v>30</v>
      </c>
      <c r="S206" s="25" t="s">
        <v>661</v>
      </c>
      <c r="T206" s="3" t="s">
        <v>379</v>
      </c>
    </row>
    <row r="207" s="3" customFormat="1" ht="190" customHeight="1" spans="5:20">
      <c r="E207" s="3" t="s">
        <v>662</v>
      </c>
      <c r="J207" s="15">
        <v>60</v>
      </c>
      <c r="K207" s="15">
        <v>2</v>
      </c>
      <c r="L207" s="15">
        <v>120</v>
      </c>
      <c r="M207" s="15">
        <v>0</v>
      </c>
      <c r="N207" s="15">
        <f t="shared" si="8"/>
        <v>120</v>
      </c>
      <c r="O207" s="15"/>
      <c r="R207" s="3" t="s">
        <v>30</v>
      </c>
      <c r="S207" s="25" t="s">
        <v>663</v>
      </c>
      <c r="T207" s="3" t="s">
        <v>379</v>
      </c>
    </row>
    <row r="208" s="3" customFormat="1" ht="190" customHeight="1" spans="1:20">
      <c r="A208" s="3">
        <v>69</v>
      </c>
      <c r="B208" s="3" t="s">
        <v>426</v>
      </c>
      <c r="C208" s="3" t="s">
        <v>22</v>
      </c>
      <c r="D208" s="3" t="s">
        <v>664</v>
      </c>
      <c r="E208" s="3" t="s">
        <v>665</v>
      </c>
      <c r="F208" s="3" t="s">
        <v>666</v>
      </c>
      <c r="H208" s="3" t="s">
        <v>667</v>
      </c>
      <c r="I208" s="3" t="s">
        <v>240</v>
      </c>
      <c r="J208" s="15">
        <v>10</v>
      </c>
      <c r="K208" s="15">
        <v>5</v>
      </c>
      <c r="L208" s="15">
        <v>50</v>
      </c>
      <c r="M208" s="15">
        <v>0</v>
      </c>
      <c r="N208" s="15">
        <v>50</v>
      </c>
      <c r="O208" s="15">
        <f>N208</f>
        <v>50</v>
      </c>
      <c r="P208" s="3" t="s">
        <v>657</v>
      </c>
      <c r="Q208" s="3" t="s">
        <v>658</v>
      </c>
      <c r="R208" s="3" t="s">
        <v>30</v>
      </c>
      <c r="S208" s="25" t="s">
        <v>668</v>
      </c>
      <c r="T208" s="3" t="s">
        <v>379</v>
      </c>
    </row>
    <row r="209" s="3" customFormat="1" ht="190" customHeight="1" spans="5:20">
      <c r="E209" s="3" t="s">
        <v>669</v>
      </c>
      <c r="J209" s="15">
        <v>10</v>
      </c>
      <c r="K209" s="15">
        <v>6</v>
      </c>
      <c r="L209" s="15">
        <v>60</v>
      </c>
      <c r="M209" s="15">
        <v>0</v>
      </c>
      <c r="N209" s="15">
        <f t="shared" ref="N209:N225" si="9">L209</f>
        <v>60</v>
      </c>
      <c r="O209" s="15"/>
      <c r="R209" s="3" t="s">
        <v>30</v>
      </c>
      <c r="S209" s="25" t="s">
        <v>670</v>
      </c>
      <c r="T209" s="3" t="s">
        <v>379</v>
      </c>
    </row>
    <row r="210" s="3" customFormat="1" ht="190" customHeight="1" spans="5:20">
      <c r="E210" s="3" t="s">
        <v>671</v>
      </c>
      <c r="J210" s="15">
        <v>10</v>
      </c>
      <c r="K210" s="15">
        <v>5</v>
      </c>
      <c r="L210" s="15">
        <v>50</v>
      </c>
      <c r="M210" s="15">
        <v>0</v>
      </c>
      <c r="N210" s="15">
        <f t="shared" si="9"/>
        <v>50</v>
      </c>
      <c r="O210" s="15"/>
      <c r="R210" s="3" t="s">
        <v>30</v>
      </c>
      <c r="S210" s="30" t="s">
        <v>672</v>
      </c>
      <c r="T210" s="3" t="s">
        <v>379</v>
      </c>
    </row>
    <row r="211" s="3" customFormat="1" ht="190" customHeight="1" spans="1:20">
      <c r="A211" s="3">
        <v>70</v>
      </c>
      <c r="B211" s="3" t="s">
        <v>426</v>
      </c>
      <c r="C211" s="3" t="s">
        <v>22</v>
      </c>
      <c r="D211" s="3" t="s">
        <v>673</v>
      </c>
      <c r="E211" s="3" t="s">
        <v>674</v>
      </c>
      <c r="F211" s="3" t="s">
        <v>675</v>
      </c>
      <c r="H211" s="3" t="s">
        <v>676</v>
      </c>
      <c r="I211" s="3" t="s">
        <v>240</v>
      </c>
      <c r="J211" s="15">
        <v>10</v>
      </c>
      <c r="K211" s="15">
        <v>4</v>
      </c>
      <c r="L211" s="15">
        <v>40</v>
      </c>
      <c r="M211" s="15">
        <v>0</v>
      </c>
      <c r="N211" s="15">
        <f t="shared" si="9"/>
        <v>40</v>
      </c>
      <c r="O211" s="15">
        <f>N212</f>
        <v>30</v>
      </c>
      <c r="P211" s="3" t="s">
        <v>657</v>
      </c>
      <c r="Q211" s="3" t="s">
        <v>658</v>
      </c>
      <c r="R211" s="3" t="s">
        <v>30</v>
      </c>
      <c r="S211" s="25" t="s">
        <v>677</v>
      </c>
      <c r="T211" s="3" t="s">
        <v>379</v>
      </c>
    </row>
    <row r="212" s="3" customFormat="1" ht="190" customHeight="1" spans="5:20">
      <c r="E212" s="3" t="s">
        <v>678</v>
      </c>
      <c r="J212" s="15">
        <v>10</v>
      </c>
      <c r="K212" s="15">
        <v>3</v>
      </c>
      <c r="L212" s="15">
        <v>30</v>
      </c>
      <c r="M212" s="15">
        <v>0</v>
      </c>
      <c r="N212" s="15">
        <f t="shared" si="9"/>
        <v>30</v>
      </c>
      <c r="O212" s="15"/>
      <c r="R212" s="3" t="s">
        <v>30</v>
      </c>
      <c r="S212" s="25" t="s">
        <v>679</v>
      </c>
      <c r="T212" s="3" t="s">
        <v>379</v>
      </c>
    </row>
    <row r="213" s="3" customFormat="1" ht="190" customHeight="1" spans="5:20">
      <c r="E213" s="3" t="s">
        <v>680</v>
      </c>
      <c r="J213" s="15">
        <v>10</v>
      </c>
      <c r="K213" s="15">
        <v>3.5</v>
      </c>
      <c r="L213" s="15">
        <v>35</v>
      </c>
      <c r="M213" s="15">
        <v>0</v>
      </c>
      <c r="N213" s="15">
        <f t="shared" si="9"/>
        <v>35</v>
      </c>
      <c r="O213" s="15"/>
      <c r="R213" s="3" t="s">
        <v>30</v>
      </c>
      <c r="S213" s="25" t="s">
        <v>681</v>
      </c>
      <c r="T213" s="3" t="s">
        <v>379</v>
      </c>
    </row>
    <row r="214" s="3" customFormat="1" ht="190" customHeight="1" spans="1:20">
      <c r="A214" s="3">
        <v>71</v>
      </c>
      <c r="B214" s="3" t="s">
        <v>426</v>
      </c>
      <c r="C214" s="3" t="s">
        <v>22</v>
      </c>
      <c r="D214" s="3" t="s">
        <v>682</v>
      </c>
      <c r="E214" s="3" t="s">
        <v>683</v>
      </c>
      <c r="F214" s="3" t="s">
        <v>684</v>
      </c>
      <c r="H214" s="3" t="s">
        <v>685</v>
      </c>
      <c r="I214" s="3" t="s">
        <v>240</v>
      </c>
      <c r="J214" s="15">
        <v>10</v>
      </c>
      <c r="K214" s="15">
        <v>4</v>
      </c>
      <c r="L214" s="15">
        <v>40</v>
      </c>
      <c r="M214" s="15">
        <v>0</v>
      </c>
      <c r="N214" s="15">
        <f t="shared" si="9"/>
        <v>40</v>
      </c>
      <c r="O214" s="15">
        <f>N215</f>
        <v>35</v>
      </c>
      <c r="P214" s="3" t="s">
        <v>657</v>
      </c>
      <c r="Q214" s="3" t="s">
        <v>658</v>
      </c>
      <c r="R214" s="3" t="s">
        <v>30</v>
      </c>
      <c r="S214" s="25" t="s">
        <v>686</v>
      </c>
      <c r="T214" s="3" t="s">
        <v>379</v>
      </c>
    </row>
    <row r="215" s="3" customFormat="1" ht="190" customHeight="1" spans="5:20">
      <c r="E215" s="3" t="s">
        <v>687</v>
      </c>
      <c r="J215" s="15">
        <v>10</v>
      </c>
      <c r="K215" s="15">
        <v>3.5</v>
      </c>
      <c r="L215" s="15">
        <v>35</v>
      </c>
      <c r="M215" s="15">
        <v>0</v>
      </c>
      <c r="N215" s="15">
        <f t="shared" si="9"/>
        <v>35</v>
      </c>
      <c r="O215" s="15"/>
      <c r="R215" s="3" t="s">
        <v>30</v>
      </c>
      <c r="S215" s="25" t="s">
        <v>688</v>
      </c>
      <c r="T215" s="3" t="s">
        <v>379</v>
      </c>
    </row>
    <row r="216" s="3" customFormat="1" ht="190" customHeight="1" spans="5:20">
      <c r="E216" s="3" t="s">
        <v>689</v>
      </c>
      <c r="J216" s="15">
        <v>10</v>
      </c>
      <c r="K216" s="15">
        <v>7</v>
      </c>
      <c r="L216" s="15">
        <v>70</v>
      </c>
      <c r="M216" s="15">
        <v>0</v>
      </c>
      <c r="N216" s="15">
        <f t="shared" si="9"/>
        <v>70</v>
      </c>
      <c r="O216" s="15"/>
      <c r="R216" s="3" t="s">
        <v>30</v>
      </c>
      <c r="S216" s="25" t="s">
        <v>690</v>
      </c>
      <c r="T216" s="3" t="s">
        <v>379</v>
      </c>
    </row>
    <row r="217" s="3" customFormat="1" ht="190" customHeight="1" spans="1:20">
      <c r="A217" s="3">
        <v>72</v>
      </c>
      <c r="B217" s="3" t="s">
        <v>426</v>
      </c>
      <c r="C217" s="3" t="s">
        <v>22</v>
      </c>
      <c r="D217" s="3" t="s">
        <v>691</v>
      </c>
      <c r="E217" s="3" t="s">
        <v>692</v>
      </c>
      <c r="F217" s="3" t="s">
        <v>693</v>
      </c>
      <c r="H217" s="3" t="s">
        <v>694</v>
      </c>
      <c r="I217" s="3" t="s">
        <v>39</v>
      </c>
      <c r="J217" s="15">
        <v>1</v>
      </c>
      <c r="K217" s="15">
        <v>130</v>
      </c>
      <c r="L217" s="15">
        <v>130</v>
      </c>
      <c r="M217" s="15">
        <v>0</v>
      </c>
      <c r="N217" s="15">
        <f t="shared" si="9"/>
        <v>130</v>
      </c>
      <c r="O217" s="15">
        <f>N219</f>
        <v>110</v>
      </c>
      <c r="P217" s="3" t="s">
        <v>657</v>
      </c>
      <c r="Q217" s="3" t="s">
        <v>658</v>
      </c>
      <c r="R217" s="3" t="s">
        <v>30</v>
      </c>
      <c r="S217" s="25" t="s">
        <v>695</v>
      </c>
      <c r="T217" s="3" t="s">
        <v>379</v>
      </c>
    </row>
    <row r="218" s="3" customFormat="1" ht="190" customHeight="1" spans="5:20">
      <c r="E218" s="3" t="s">
        <v>696</v>
      </c>
      <c r="J218" s="15">
        <v>3</v>
      </c>
      <c r="K218" s="15">
        <v>50</v>
      </c>
      <c r="L218" s="15">
        <v>150</v>
      </c>
      <c r="M218" s="15">
        <v>0</v>
      </c>
      <c r="N218" s="15">
        <f t="shared" si="9"/>
        <v>150</v>
      </c>
      <c r="O218" s="15"/>
      <c r="R218" s="3" t="s">
        <v>30</v>
      </c>
      <c r="S218" s="25" t="s">
        <v>697</v>
      </c>
      <c r="T218" s="3" t="s">
        <v>379</v>
      </c>
    </row>
    <row r="219" s="3" customFormat="1" ht="190" customHeight="1" spans="5:20">
      <c r="E219" s="3" t="s">
        <v>698</v>
      </c>
      <c r="J219" s="15">
        <v>1</v>
      </c>
      <c r="K219" s="15">
        <v>110</v>
      </c>
      <c r="L219" s="15">
        <v>110</v>
      </c>
      <c r="M219" s="15">
        <v>0</v>
      </c>
      <c r="N219" s="15">
        <f t="shared" si="9"/>
        <v>110</v>
      </c>
      <c r="O219" s="15"/>
      <c r="R219" s="3" t="s">
        <v>30</v>
      </c>
      <c r="S219" s="25" t="s">
        <v>699</v>
      </c>
      <c r="T219" s="3" t="s">
        <v>379</v>
      </c>
    </row>
    <row r="220" s="3" customFormat="1" ht="190" customHeight="1" spans="1:20">
      <c r="A220" s="3">
        <v>73</v>
      </c>
      <c r="B220" s="3" t="s">
        <v>426</v>
      </c>
      <c r="C220" s="3" t="s">
        <v>22</v>
      </c>
      <c r="D220" s="3" t="s">
        <v>700</v>
      </c>
      <c r="E220" s="3" t="s">
        <v>701</v>
      </c>
      <c r="F220" s="3" t="s">
        <v>702</v>
      </c>
      <c r="H220" s="3" t="s">
        <v>703</v>
      </c>
      <c r="I220" s="3" t="s">
        <v>39</v>
      </c>
      <c r="J220" s="15">
        <v>1</v>
      </c>
      <c r="K220" s="15">
        <v>95</v>
      </c>
      <c r="L220" s="15">
        <v>95</v>
      </c>
      <c r="M220" s="15">
        <v>0</v>
      </c>
      <c r="N220" s="15">
        <f t="shared" si="9"/>
        <v>95</v>
      </c>
      <c r="O220" s="15">
        <f>N221</f>
        <v>75</v>
      </c>
      <c r="P220" s="3" t="s">
        <v>657</v>
      </c>
      <c r="Q220" s="3" t="s">
        <v>658</v>
      </c>
      <c r="R220" s="3" t="s">
        <v>30</v>
      </c>
      <c r="S220" s="25" t="s">
        <v>704</v>
      </c>
      <c r="T220" s="3" t="s">
        <v>379</v>
      </c>
    </row>
    <row r="221" s="3" customFormat="1" ht="190" customHeight="1" spans="5:20">
      <c r="E221" s="3" t="s">
        <v>705</v>
      </c>
      <c r="J221" s="15">
        <v>1</v>
      </c>
      <c r="K221" s="15">
        <v>75</v>
      </c>
      <c r="L221" s="15">
        <v>75</v>
      </c>
      <c r="M221" s="15">
        <v>0</v>
      </c>
      <c r="N221" s="15">
        <f t="shared" si="9"/>
        <v>75</v>
      </c>
      <c r="O221" s="15"/>
      <c r="R221" s="3" t="s">
        <v>30</v>
      </c>
      <c r="S221" s="25" t="s">
        <v>706</v>
      </c>
      <c r="T221" s="3" t="s">
        <v>379</v>
      </c>
    </row>
    <row r="222" s="3" customFormat="1" ht="190" customHeight="1" spans="5:20">
      <c r="E222" s="3" t="s">
        <v>707</v>
      </c>
      <c r="J222" s="15">
        <v>1</v>
      </c>
      <c r="K222" s="15">
        <v>86</v>
      </c>
      <c r="L222" s="15">
        <v>86</v>
      </c>
      <c r="M222" s="15">
        <v>0</v>
      </c>
      <c r="N222" s="15">
        <f t="shared" si="9"/>
        <v>86</v>
      </c>
      <c r="O222" s="15"/>
      <c r="R222" s="3" t="s">
        <v>30</v>
      </c>
      <c r="S222" s="27" t="s">
        <v>708</v>
      </c>
      <c r="T222" s="3" t="s">
        <v>379</v>
      </c>
    </row>
    <row r="223" s="3" customFormat="1" ht="190" customHeight="1" spans="1:20">
      <c r="A223" s="3">
        <v>74</v>
      </c>
      <c r="B223" s="3" t="s">
        <v>426</v>
      </c>
      <c r="C223" s="3" t="s">
        <v>22</v>
      </c>
      <c r="D223" s="3" t="s">
        <v>709</v>
      </c>
      <c r="E223" s="3" t="s">
        <v>710</v>
      </c>
      <c r="F223" s="32" t="s">
        <v>711</v>
      </c>
      <c r="H223" s="3" t="s">
        <v>712</v>
      </c>
      <c r="I223" s="3" t="s">
        <v>72</v>
      </c>
      <c r="J223" s="15">
        <v>20</v>
      </c>
      <c r="K223" s="15">
        <v>4</v>
      </c>
      <c r="L223" s="15">
        <v>80</v>
      </c>
      <c r="M223" s="15">
        <v>0</v>
      </c>
      <c r="N223" s="15">
        <f t="shared" si="9"/>
        <v>80</v>
      </c>
      <c r="O223" s="15">
        <f>N225</f>
        <v>50</v>
      </c>
      <c r="P223" s="3" t="s">
        <v>657</v>
      </c>
      <c r="Q223" s="3" t="s">
        <v>658</v>
      </c>
      <c r="R223" s="3" t="s">
        <v>30</v>
      </c>
      <c r="S223" s="25" t="s">
        <v>713</v>
      </c>
      <c r="T223" s="3" t="s">
        <v>379</v>
      </c>
    </row>
    <row r="224" s="3" customFormat="1" ht="190" customHeight="1" spans="5:20">
      <c r="E224" s="3" t="s">
        <v>714</v>
      </c>
      <c r="F224" s="32"/>
      <c r="J224" s="15">
        <v>15</v>
      </c>
      <c r="K224" s="15">
        <v>5</v>
      </c>
      <c r="L224" s="15">
        <v>75</v>
      </c>
      <c r="M224" s="15">
        <v>0</v>
      </c>
      <c r="N224" s="15">
        <f t="shared" si="9"/>
        <v>75</v>
      </c>
      <c r="O224" s="15"/>
      <c r="R224" s="3" t="s">
        <v>30</v>
      </c>
      <c r="S224" s="27" t="s">
        <v>715</v>
      </c>
      <c r="T224" s="3" t="s">
        <v>379</v>
      </c>
    </row>
    <row r="225" s="3" customFormat="1" ht="190" customHeight="1" spans="5:20">
      <c r="E225" s="3" t="s">
        <v>716</v>
      </c>
      <c r="F225" s="32"/>
      <c r="J225" s="15">
        <v>20</v>
      </c>
      <c r="K225" s="15">
        <v>2.5</v>
      </c>
      <c r="L225" s="15">
        <v>50</v>
      </c>
      <c r="M225" s="15">
        <v>0</v>
      </c>
      <c r="N225" s="15">
        <f t="shared" si="9"/>
        <v>50</v>
      </c>
      <c r="O225" s="15"/>
      <c r="R225" s="3" t="s">
        <v>30</v>
      </c>
      <c r="S225" s="25" t="s">
        <v>717</v>
      </c>
      <c r="T225" s="3" t="s">
        <v>379</v>
      </c>
    </row>
    <row r="226" s="5" customFormat="1" ht="190" customHeight="1" spans="1:21">
      <c r="A226" s="3">
        <v>75</v>
      </c>
      <c r="B226" s="3" t="s">
        <v>21</v>
      </c>
      <c r="C226" s="3" t="s">
        <v>22</v>
      </c>
      <c r="D226" s="3" t="s">
        <v>718</v>
      </c>
      <c r="E226" s="3" t="s">
        <v>719</v>
      </c>
      <c r="F226" s="3" t="s">
        <v>720</v>
      </c>
      <c r="G226" s="3"/>
      <c r="H226" s="3" t="s">
        <v>721</v>
      </c>
      <c r="I226" s="3" t="s">
        <v>125</v>
      </c>
      <c r="J226" s="15">
        <v>4</v>
      </c>
      <c r="K226" s="15">
        <v>335</v>
      </c>
      <c r="L226" s="15">
        <v>1340</v>
      </c>
      <c r="M226" s="15">
        <v>0</v>
      </c>
      <c r="N226" s="15">
        <v>1340</v>
      </c>
      <c r="O226" s="15">
        <v>1340</v>
      </c>
      <c r="P226" s="3" t="s">
        <v>722</v>
      </c>
      <c r="Q226" s="3" t="s">
        <v>723</v>
      </c>
      <c r="R226" s="3" t="s">
        <v>30</v>
      </c>
      <c r="S226" s="29" t="s">
        <v>724</v>
      </c>
      <c r="T226" s="3" t="s">
        <v>379</v>
      </c>
      <c r="U226" s="3"/>
    </row>
    <row r="227" s="5" customFormat="1" ht="190" customHeight="1" spans="1:21">
      <c r="A227" s="3"/>
      <c r="B227" s="3"/>
      <c r="C227" s="3"/>
      <c r="D227" s="3"/>
      <c r="E227" s="3" t="s">
        <v>725</v>
      </c>
      <c r="F227" s="3"/>
      <c r="G227" s="3"/>
      <c r="H227" s="3"/>
      <c r="I227" s="3"/>
      <c r="J227" s="15">
        <v>4</v>
      </c>
      <c r="K227" s="15">
        <v>385</v>
      </c>
      <c r="L227" s="15">
        <v>1512</v>
      </c>
      <c r="M227" s="15">
        <v>0</v>
      </c>
      <c r="N227" s="15">
        <v>1512</v>
      </c>
      <c r="O227" s="15"/>
      <c r="P227" s="3"/>
      <c r="Q227" s="3"/>
      <c r="R227" s="3" t="s">
        <v>726</v>
      </c>
      <c r="S227" s="25" t="s">
        <v>727</v>
      </c>
      <c r="T227" s="3" t="s">
        <v>379</v>
      </c>
      <c r="U227" s="3"/>
    </row>
    <row r="228" s="5" customFormat="1" ht="190" customHeight="1" spans="1:21">
      <c r="A228" s="3"/>
      <c r="B228" s="3"/>
      <c r="C228" s="3"/>
      <c r="D228" s="3"/>
      <c r="E228" s="3" t="s">
        <v>728</v>
      </c>
      <c r="F228" s="3"/>
      <c r="G228" s="3"/>
      <c r="H228" s="3"/>
      <c r="I228" s="3"/>
      <c r="J228" s="15">
        <v>4</v>
      </c>
      <c r="K228" s="15">
        <v>380</v>
      </c>
      <c r="L228" s="15">
        <v>1529</v>
      </c>
      <c r="M228" s="15">
        <v>0</v>
      </c>
      <c r="N228" s="15">
        <v>1529</v>
      </c>
      <c r="O228" s="15"/>
      <c r="P228" s="3"/>
      <c r="Q228" s="3"/>
      <c r="R228" s="3">
        <v>1688</v>
      </c>
      <c r="S228" s="29" t="s">
        <v>727</v>
      </c>
      <c r="T228" s="3" t="s">
        <v>379</v>
      </c>
      <c r="U228" s="3"/>
    </row>
    <row r="229" s="5" customFormat="1" ht="190" customHeight="1" spans="1:21">
      <c r="A229" s="3">
        <v>76</v>
      </c>
      <c r="B229" s="3" t="s">
        <v>21</v>
      </c>
      <c r="C229" s="3" t="s">
        <v>22</v>
      </c>
      <c r="D229" s="3" t="s">
        <v>729</v>
      </c>
      <c r="E229" s="3" t="s">
        <v>730</v>
      </c>
      <c r="F229" s="3" t="s">
        <v>731</v>
      </c>
      <c r="G229" s="3"/>
      <c r="H229" s="3" t="s">
        <v>732</v>
      </c>
      <c r="I229" s="3" t="s">
        <v>240</v>
      </c>
      <c r="J229" s="15">
        <v>2</v>
      </c>
      <c r="K229" s="15">
        <v>141</v>
      </c>
      <c r="L229" s="15">
        <v>282</v>
      </c>
      <c r="M229" s="15">
        <v>0</v>
      </c>
      <c r="N229" s="15">
        <v>282</v>
      </c>
      <c r="O229" s="15">
        <v>282</v>
      </c>
      <c r="P229" s="3" t="s">
        <v>722</v>
      </c>
      <c r="Q229" s="3" t="s">
        <v>723</v>
      </c>
      <c r="R229" s="3" t="s">
        <v>30</v>
      </c>
      <c r="S229" s="25" t="s">
        <v>733</v>
      </c>
      <c r="T229" s="3" t="s">
        <v>379</v>
      </c>
      <c r="U229" s="3"/>
    </row>
    <row r="230" s="5" customFormat="1" ht="190" customHeight="1" spans="1:21">
      <c r="A230" s="3"/>
      <c r="B230" s="3"/>
      <c r="C230" s="3"/>
      <c r="D230" s="3"/>
      <c r="E230" s="3" t="s">
        <v>730</v>
      </c>
      <c r="F230" s="3"/>
      <c r="G230" s="3"/>
      <c r="H230" s="3"/>
      <c r="I230" s="3"/>
      <c r="J230" s="15">
        <v>2</v>
      </c>
      <c r="K230" s="15">
        <v>141</v>
      </c>
      <c r="L230" s="15">
        <v>282</v>
      </c>
      <c r="M230" s="15">
        <v>0</v>
      </c>
      <c r="N230" s="15">
        <v>282</v>
      </c>
      <c r="O230" s="15"/>
      <c r="P230" s="3"/>
      <c r="Q230" s="3"/>
      <c r="R230" s="3" t="s">
        <v>726</v>
      </c>
      <c r="S230" s="25" t="s">
        <v>733</v>
      </c>
      <c r="T230" s="3" t="s">
        <v>379</v>
      </c>
      <c r="U230" s="3"/>
    </row>
    <row r="231" s="5" customFormat="1" ht="190" customHeight="1" spans="1:21">
      <c r="A231" s="3"/>
      <c r="B231" s="3"/>
      <c r="C231" s="3"/>
      <c r="D231" s="3"/>
      <c r="E231" s="3" t="s">
        <v>734</v>
      </c>
      <c r="F231" s="3"/>
      <c r="G231" s="3"/>
      <c r="H231" s="3"/>
      <c r="I231" s="3"/>
      <c r="J231" s="15">
        <v>2</v>
      </c>
      <c r="K231" s="15">
        <v>165</v>
      </c>
      <c r="L231" s="15">
        <v>330</v>
      </c>
      <c r="M231" s="15">
        <v>0</v>
      </c>
      <c r="N231" s="15">
        <v>330</v>
      </c>
      <c r="O231" s="15"/>
      <c r="P231" s="3"/>
      <c r="Q231" s="3"/>
      <c r="R231" s="3">
        <v>1688</v>
      </c>
      <c r="S231" s="30" t="s">
        <v>735</v>
      </c>
      <c r="T231" s="3" t="s">
        <v>379</v>
      </c>
      <c r="U231" s="3"/>
    </row>
    <row r="232" s="5" customFormat="1" ht="190" customHeight="1" spans="1:21">
      <c r="A232" s="3">
        <v>77</v>
      </c>
      <c r="B232" s="3" t="s">
        <v>21</v>
      </c>
      <c r="C232" s="3" t="s">
        <v>22</v>
      </c>
      <c r="D232" s="3" t="s">
        <v>736</v>
      </c>
      <c r="E232" s="3" t="s">
        <v>737</v>
      </c>
      <c r="F232" s="3" t="s">
        <v>738</v>
      </c>
      <c r="G232" s="3"/>
      <c r="H232" s="3" t="s">
        <v>739</v>
      </c>
      <c r="I232" s="3" t="s">
        <v>240</v>
      </c>
      <c r="J232" s="15">
        <v>2</v>
      </c>
      <c r="K232" s="15">
        <v>1600</v>
      </c>
      <c r="L232" s="15">
        <v>3200</v>
      </c>
      <c r="M232" s="15">
        <v>0</v>
      </c>
      <c r="N232" s="15">
        <v>3200</v>
      </c>
      <c r="O232" s="15">
        <v>3200</v>
      </c>
      <c r="P232" s="3" t="s">
        <v>722</v>
      </c>
      <c r="Q232" s="3" t="s">
        <v>723</v>
      </c>
      <c r="R232" s="3" t="s">
        <v>30</v>
      </c>
      <c r="S232" s="25" t="s">
        <v>740</v>
      </c>
      <c r="T232" s="3" t="s">
        <v>379</v>
      </c>
      <c r="U232" s="3"/>
    </row>
    <row r="233" s="5" customFormat="1" ht="190" customHeight="1" spans="1:21">
      <c r="A233" s="3"/>
      <c r="B233" s="3"/>
      <c r="C233" s="3"/>
      <c r="D233" s="3"/>
      <c r="E233" s="3" t="s">
        <v>737</v>
      </c>
      <c r="F233" s="3"/>
      <c r="G233" s="3"/>
      <c r="H233" s="3"/>
      <c r="I233" s="3"/>
      <c r="J233" s="15">
        <v>2</v>
      </c>
      <c r="K233" s="15">
        <v>1600</v>
      </c>
      <c r="L233" s="15">
        <v>3200</v>
      </c>
      <c r="M233" s="15">
        <v>0</v>
      </c>
      <c r="N233" s="15">
        <v>3200</v>
      </c>
      <c r="O233" s="15"/>
      <c r="P233" s="3"/>
      <c r="Q233" s="3"/>
      <c r="R233" s="3" t="s">
        <v>726</v>
      </c>
      <c r="S233" s="25" t="s">
        <v>740</v>
      </c>
      <c r="T233" s="3" t="s">
        <v>379</v>
      </c>
      <c r="U233" s="3"/>
    </row>
    <row r="234" s="5" customFormat="1" ht="190" customHeight="1" spans="1:21">
      <c r="A234" s="3"/>
      <c r="B234" s="3"/>
      <c r="C234" s="3"/>
      <c r="D234" s="3"/>
      <c r="E234" s="3" t="s">
        <v>737</v>
      </c>
      <c r="F234" s="3"/>
      <c r="G234" s="3"/>
      <c r="H234" s="3"/>
      <c r="I234" s="3"/>
      <c r="J234" s="15">
        <v>2</v>
      </c>
      <c r="K234" s="15">
        <v>1600</v>
      </c>
      <c r="L234" s="15">
        <v>3200</v>
      </c>
      <c r="M234" s="15">
        <v>0</v>
      </c>
      <c r="N234" s="15">
        <v>3200</v>
      </c>
      <c r="O234" s="15"/>
      <c r="P234" s="3"/>
      <c r="Q234" s="3"/>
      <c r="R234" s="3">
        <v>1688</v>
      </c>
      <c r="S234" s="25" t="s">
        <v>740</v>
      </c>
      <c r="T234" s="3" t="s">
        <v>379</v>
      </c>
      <c r="U234" s="3"/>
    </row>
    <row r="235" s="5" customFormat="1" ht="190" customHeight="1" spans="1:21">
      <c r="A235" s="3">
        <v>78</v>
      </c>
      <c r="B235" s="3" t="s">
        <v>21</v>
      </c>
      <c r="C235" s="3" t="s">
        <v>22</v>
      </c>
      <c r="D235" s="3" t="s">
        <v>741</v>
      </c>
      <c r="E235" s="3" t="s">
        <v>742</v>
      </c>
      <c r="F235" s="3" t="s">
        <v>743</v>
      </c>
      <c r="G235" s="3"/>
      <c r="H235" s="3" t="s">
        <v>744</v>
      </c>
      <c r="I235" s="3" t="s">
        <v>240</v>
      </c>
      <c r="J235" s="15">
        <v>3</v>
      </c>
      <c r="K235" s="15">
        <v>642.22</v>
      </c>
      <c r="L235" s="15">
        <v>1926.66</v>
      </c>
      <c r="M235" s="15">
        <v>0</v>
      </c>
      <c r="N235" s="15">
        <v>1926.66</v>
      </c>
      <c r="O235" s="15">
        <v>1926.66</v>
      </c>
      <c r="P235" s="3" t="s">
        <v>722</v>
      </c>
      <c r="Q235" s="3" t="s">
        <v>723</v>
      </c>
      <c r="R235" s="3" t="s">
        <v>30</v>
      </c>
      <c r="S235" s="25" t="s">
        <v>745</v>
      </c>
      <c r="T235" s="3" t="s">
        <v>379</v>
      </c>
      <c r="U235" s="3"/>
    </row>
    <row r="236" s="5" customFormat="1" ht="190" customHeight="1" spans="1:21">
      <c r="A236" s="3"/>
      <c r="B236" s="3"/>
      <c r="C236" s="3"/>
      <c r="D236" s="3"/>
      <c r="E236" s="3" t="s">
        <v>742</v>
      </c>
      <c r="F236" s="3"/>
      <c r="G236" s="3"/>
      <c r="H236" s="3"/>
      <c r="I236" s="3"/>
      <c r="J236" s="15">
        <v>3</v>
      </c>
      <c r="K236" s="15">
        <v>642.22</v>
      </c>
      <c r="L236" s="15">
        <v>1926.66</v>
      </c>
      <c r="M236" s="15">
        <v>0</v>
      </c>
      <c r="N236" s="15">
        <v>1926.66</v>
      </c>
      <c r="O236" s="15"/>
      <c r="P236" s="3"/>
      <c r="Q236" s="3"/>
      <c r="R236" s="3" t="s">
        <v>726</v>
      </c>
      <c r="S236" s="25" t="s">
        <v>745</v>
      </c>
      <c r="T236" s="3" t="s">
        <v>379</v>
      </c>
      <c r="U236" s="3"/>
    </row>
    <row r="237" s="5" customFormat="1" ht="190" customHeight="1" spans="1:21">
      <c r="A237" s="3"/>
      <c r="B237" s="3"/>
      <c r="C237" s="3"/>
      <c r="D237" s="3"/>
      <c r="E237" s="3" t="s">
        <v>746</v>
      </c>
      <c r="F237" s="3"/>
      <c r="G237" s="3"/>
      <c r="H237" s="3"/>
      <c r="I237" s="3"/>
      <c r="J237" s="15">
        <v>3</v>
      </c>
      <c r="K237" s="15">
        <v>764.25</v>
      </c>
      <c r="L237" s="15">
        <v>2292.75</v>
      </c>
      <c r="M237" s="15">
        <v>0</v>
      </c>
      <c r="N237" s="15">
        <v>2292.75</v>
      </c>
      <c r="O237" s="15"/>
      <c r="P237" s="3"/>
      <c r="Q237" s="3"/>
      <c r="R237" s="3">
        <v>1688</v>
      </c>
      <c r="S237" s="25" t="s">
        <v>747</v>
      </c>
      <c r="T237" s="3" t="s">
        <v>379</v>
      </c>
      <c r="U237" s="3"/>
    </row>
    <row r="238" s="5" customFormat="1" ht="190" customHeight="1" spans="1:21">
      <c r="A238" s="3">
        <v>79</v>
      </c>
      <c r="B238" s="3" t="s">
        <v>21</v>
      </c>
      <c r="C238" s="3" t="s">
        <v>22</v>
      </c>
      <c r="D238" s="3" t="s">
        <v>748</v>
      </c>
      <c r="E238" s="3" t="s">
        <v>730</v>
      </c>
      <c r="F238" s="3" t="s">
        <v>749</v>
      </c>
      <c r="G238" s="3"/>
      <c r="H238" s="3" t="s">
        <v>750</v>
      </c>
      <c r="I238" s="3" t="s">
        <v>125</v>
      </c>
      <c r="J238" s="15">
        <v>2</v>
      </c>
      <c r="K238" s="15">
        <v>300</v>
      </c>
      <c r="L238" s="15">
        <v>600</v>
      </c>
      <c r="M238" s="15">
        <v>0</v>
      </c>
      <c r="N238" s="15">
        <v>600</v>
      </c>
      <c r="O238" s="15">
        <v>600</v>
      </c>
      <c r="P238" s="3" t="s">
        <v>722</v>
      </c>
      <c r="Q238" s="3" t="s">
        <v>723</v>
      </c>
      <c r="R238" s="3" t="s">
        <v>30</v>
      </c>
      <c r="S238" s="25" t="s">
        <v>751</v>
      </c>
      <c r="T238" s="3" t="s">
        <v>379</v>
      </c>
      <c r="U238" s="3"/>
    </row>
    <row r="239" s="5" customFormat="1" ht="190" customHeight="1" spans="1:21">
      <c r="A239" s="3"/>
      <c r="B239" s="3"/>
      <c r="C239" s="3"/>
      <c r="D239" s="3"/>
      <c r="E239" s="3" t="s">
        <v>730</v>
      </c>
      <c r="F239" s="3"/>
      <c r="G239" s="3"/>
      <c r="H239" s="3"/>
      <c r="I239" s="3"/>
      <c r="J239" s="15">
        <v>2</v>
      </c>
      <c r="K239" s="15">
        <v>300</v>
      </c>
      <c r="L239" s="15">
        <v>600</v>
      </c>
      <c r="M239" s="15">
        <v>0</v>
      </c>
      <c r="N239" s="15">
        <v>600</v>
      </c>
      <c r="O239" s="15"/>
      <c r="P239" s="3"/>
      <c r="Q239" s="3"/>
      <c r="R239" s="3" t="s">
        <v>726</v>
      </c>
      <c r="S239" s="25" t="s">
        <v>751</v>
      </c>
      <c r="T239" s="3" t="s">
        <v>379</v>
      </c>
      <c r="U239" s="3"/>
    </row>
    <row r="240" s="5" customFormat="1" ht="190" customHeight="1" spans="1:21">
      <c r="A240" s="3"/>
      <c r="B240" s="3"/>
      <c r="C240" s="3"/>
      <c r="D240" s="3"/>
      <c r="E240" s="3" t="s">
        <v>752</v>
      </c>
      <c r="F240" s="3"/>
      <c r="G240" s="3"/>
      <c r="H240" s="3"/>
      <c r="I240" s="3"/>
      <c r="J240" s="15">
        <v>2</v>
      </c>
      <c r="K240" s="15">
        <v>268</v>
      </c>
      <c r="L240" s="15">
        <v>536</v>
      </c>
      <c r="M240" s="15">
        <v>0</v>
      </c>
      <c r="N240" s="15">
        <v>536</v>
      </c>
      <c r="O240" s="15"/>
      <c r="P240" s="3"/>
      <c r="Q240" s="3"/>
      <c r="R240" s="3">
        <v>1688</v>
      </c>
      <c r="S240" s="29" t="s">
        <v>753</v>
      </c>
      <c r="T240" s="3" t="s">
        <v>379</v>
      </c>
      <c r="U240" s="3"/>
    </row>
    <row r="241" s="5" customFormat="1" ht="190" customHeight="1" spans="1:21">
      <c r="A241" s="3">
        <v>80</v>
      </c>
      <c r="B241" s="3" t="s">
        <v>21</v>
      </c>
      <c r="C241" s="3" t="s">
        <v>22</v>
      </c>
      <c r="D241" s="3" t="s">
        <v>754</v>
      </c>
      <c r="E241" s="3" t="s">
        <v>725</v>
      </c>
      <c r="F241" s="3" t="s">
        <v>755</v>
      </c>
      <c r="G241" s="3"/>
      <c r="H241" s="3" t="s">
        <v>756</v>
      </c>
      <c r="I241" s="3" t="s">
        <v>240</v>
      </c>
      <c r="J241" s="15">
        <v>2</v>
      </c>
      <c r="K241" s="15">
        <v>318</v>
      </c>
      <c r="L241" s="15">
        <v>636</v>
      </c>
      <c r="M241" s="15">
        <v>0</v>
      </c>
      <c r="N241" s="15">
        <v>636</v>
      </c>
      <c r="O241" s="15">
        <v>636</v>
      </c>
      <c r="P241" s="3" t="s">
        <v>722</v>
      </c>
      <c r="Q241" s="3" t="s">
        <v>723</v>
      </c>
      <c r="R241" s="3" t="s">
        <v>30</v>
      </c>
      <c r="S241" s="25" t="s">
        <v>757</v>
      </c>
      <c r="T241" s="3" t="s">
        <v>379</v>
      </c>
      <c r="U241" s="3"/>
    </row>
    <row r="242" s="5" customFormat="1" ht="190" customHeight="1" spans="1:21">
      <c r="A242" s="3"/>
      <c r="B242" s="3"/>
      <c r="C242" s="3"/>
      <c r="D242" s="3"/>
      <c r="E242" s="3" t="s">
        <v>725</v>
      </c>
      <c r="F242" s="3"/>
      <c r="G242" s="3"/>
      <c r="H242" s="3"/>
      <c r="I242" s="3"/>
      <c r="J242" s="15">
        <v>2</v>
      </c>
      <c r="K242" s="15">
        <v>318</v>
      </c>
      <c r="L242" s="15">
        <v>636</v>
      </c>
      <c r="M242" s="15">
        <v>0</v>
      </c>
      <c r="N242" s="15">
        <v>636</v>
      </c>
      <c r="O242" s="15"/>
      <c r="P242" s="3"/>
      <c r="Q242" s="3"/>
      <c r="R242" s="3" t="s">
        <v>726</v>
      </c>
      <c r="S242" s="25" t="s">
        <v>757</v>
      </c>
      <c r="T242" s="3" t="s">
        <v>379</v>
      </c>
      <c r="U242" s="3"/>
    </row>
    <row r="243" s="5" customFormat="1" ht="190" customHeight="1" spans="1:21">
      <c r="A243" s="3"/>
      <c r="B243" s="3"/>
      <c r="C243" s="3"/>
      <c r="D243" s="3"/>
      <c r="E243" s="3" t="s">
        <v>758</v>
      </c>
      <c r="F243" s="3"/>
      <c r="G243" s="3"/>
      <c r="H243" s="3"/>
      <c r="I243" s="3"/>
      <c r="J243" s="15">
        <v>2</v>
      </c>
      <c r="K243" s="15">
        <v>270</v>
      </c>
      <c r="L243" s="15">
        <v>540</v>
      </c>
      <c r="M243" s="15">
        <v>0</v>
      </c>
      <c r="N243" s="15">
        <v>540</v>
      </c>
      <c r="O243" s="15"/>
      <c r="P243" s="3"/>
      <c r="Q243" s="3"/>
      <c r="R243" s="3">
        <v>1688</v>
      </c>
      <c r="S243" s="25" t="s">
        <v>759</v>
      </c>
      <c r="T243" s="3" t="s">
        <v>379</v>
      </c>
      <c r="U243" s="3"/>
    </row>
    <row r="244" s="5" customFormat="1" ht="190" customHeight="1" spans="1:21">
      <c r="A244" s="3">
        <v>81</v>
      </c>
      <c r="B244" s="3" t="s">
        <v>21</v>
      </c>
      <c r="C244" s="3" t="s">
        <v>22</v>
      </c>
      <c r="D244" s="3" t="s">
        <v>760</v>
      </c>
      <c r="E244" s="3" t="s">
        <v>185</v>
      </c>
      <c r="F244" s="32" t="s">
        <v>761</v>
      </c>
      <c r="G244" s="12"/>
      <c r="H244" s="3" t="s">
        <v>762</v>
      </c>
      <c r="I244" s="3" t="s">
        <v>125</v>
      </c>
      <c r="J244" s="15">
        <v>5</v>
      </c>
      <c r="K244" s="15">
        <v>59</v>
      </c>
      <c r="L244" s="15">
        <v>295</v>
      </c>
      <c r="M244" s="15">
        <v>0</v>
      </c>
      <c r="N244" s="15">
        <v>295</v>
      </c>
      <c r="O244" s="15">
        <v>295</v>
      </c>
      <c r="P244" s="3" t="s">
        <v>722</v>
      </c>
      <c r="Q244" s="3" t="s">
        <v>723</v>
      </c>
      <c r="R244" s="3" t="s">
        <v>30</v>
      </c>
      <c r="S244" s="25" t="s">
        <v>763</v>
      </c>
      <c r="T244" s="3" t="s">
        <v>379</v>
      </c>
      <c r="U244" s="3"/>
    </row>
    <row r="245" s="5" customFormat="1" ht="190" customHeight="1" spans="1:21">
      <c r="A245" s="3"/>
      <c r="B245" s="3"/>
      <c r="C245" s="12"/>
      <c r="D245" s="12"/>
      <c r="E245" s="3" t="s">
        <v>185</v>
      </c>
      <c r="F245" s="32"/>
      <c r="G245" s="12"/>
      <c r="H245" s="12"/>
      <c r="I245" s="12"/>
      <c r="J245" s="15">
        <v>5</v>
      </c>
      <c r="K245" s="15">
        <v>59</v>
      </c>
      <c r="L245" s="15">
        <v>295</v>
      </c>
      <c r="M245" s="15">
        <v>0</v>
      </c>
      <c r="N245" s="15">
        <v>295</v>
      </c>
      <c r="O245" s="15"/>
      <c r="P245" s="17"/>
      <c r="Q245" s="3"/>
      <c r="R245" s="3" t="s">
        <v>726</v>
      </c>
      <c r="S245" s="25" t="s">
        <v>763</v>
      </c>
      <c r="T245" s="3" t="s">
        <v>379</v>
      </c>
      <c r="U245" s="3"/>
    </row>
    <row r="246" s="5" customFormat="1" ht="190" customHeight="1" spans="1:21">
      <c r="A246" s="3"/>
      <c r="B246" s="3"/>
      <c r="C246" s="12"/>
      <c r="D246" s="12"/>
      <c r="E246" s="3" t="s">
        <v>185</v>
      </c>
      <c r="F246" s="32"/>
      <c r="G246" s="12"/>
      <c r="H246" s="12"/>
      <c r="I246" s="12"/>
      <c r="J246" s="15">
        <v>5</v>
      </c>
      <c r="K246" s="15">
        <v>59</v>
      </c>
      <c r="L246" s="15">
        <v>295</v>
      </c>
      <c r="M246" s="15">
        <v>0</v>
      </c>
      <c r="N246" s="15">
        <v>295</v>
      </c>
      <c r="O246" s="15"/>
      <c r="P246" s="17"/>
      <c r="Q246" s="3"/>
      <c r="R246" s="3">
        <v>1688</v>
      </c>
      <c r="S246" s="25" t="s">
        <v>763</v>
      </c>
      <c r="T246" s="3" t="s">
        <v>379</v>
      </c>
      <c r="U246" s="3"/>
    </row>
    <row r="247" s="5" customFormat="1" ht="190" customHeight="1" spans="1:21">
      <c r="A247" s="3">
        <v>82</v>
      </c>
      <c r="B247" s="3" t="s">
        <v>21</v>
      </c>
      <c r="C247" s="3" t="s">
        <v>22</v>
      </c>
      <c r="D247" s="3" t="s">
        <v>764</v>
      </c>
      <c r="E247" s="3" t="s">
        <v>765</v>
      </c>
      <c r="F247" s="3" t="s">
        <v>766</v>
      </c>
      <c r="G247" s="3"/>
      <c r="H247" s="3" t="s">
        <v>767</v>
      </c>
      <c r="I247" s="3" t="s">
        <v>240</v>
      </c>
      <c r="J247" s="15">
        <v>2</v>
      </c>
      <c r="K247" s="15">
        <v>152</v>
      </c>
      <c r="L247" s="15">
        <v>304</v>
      </c>
      <c r="M247" s="15">
        <v>0</v>
      </c>
      <c r="N247" s="15">
        <v>304</v>
      </c>
      <c r="O247" s="15">
        <v>304</v>
      </c>
      <c r="P247" s="3" t="s">
        <v>722</v>
      </c>
      <c r="Q247" s="3" t="s">
        <v>723</v>
      </c>
      <c r="R247" s="3" t="s">
        <v>30</v>
      </c>
      <c r="S247" s="25" t="s">
        <v>768</v>
      </c>
      <c r="T247" s="3" t="s">
        <v>379</v>
      </c>
      <c r="U247" s="3"/>
    </row>
    <row r="248" s="5" customFormat="1" ht="190" customHeight="1" spans="1:21">
      <c r="A248" s="3"/>
      <c r="B248" s="3"/>
      <c r="C248" s="12"/>
      <c r="D248" s="12"/>
      <c r="E248" s="3" t="s">
        <v>765</v>
      </c>
      <c r="F248" s="3"/>
      <c r="G248" s="12"/>
      <c r="H248" s="12"/>
      <c r="I248" s="12"/>
      <c r="J248" s="15">
        <v>2</v>
      </c>
      <c r="K248" s="15">
        <v>152</v>
      </c>
      <c r="L248" s="15">
        <v>304</v>
      </c>
      <c r="M248" s="15">
        <v>0</v>
      </c>
      <c r="N248" s="15">
        <v>304</v>
      </c>
      <c r="O248" s="15"/>
      <c r="P248" s="17"/>
      <c r="Q248" s="3"/>
      <c r="R248" s="3" t="s">
        <v>726</v>
      </c>
      <c r="S248" s="25" t="s">
        <v>768</v>
      </c>
      <c r="T248" s="3" t="s">
        <v>379</v>
      </c>
      <c r="U248" s="3"/>
    </row>
    <row r="249" s="5" customFormat="1" ht="190" customHeight="1" spans="1:21">
      <c r="A249" s="3"/>
      <c r="B249" s="3"/>
      <c r="C249" s="12"/>
      <c r="D249" s="12"/>
      <c r="E249" s="3" t="s">
        <v>765</v>
      </c>
      <c r="F249" s="3"/>
      <c r="G249" s="12"/>
      <c r="H249" s="12"/>
      <c r="I249" s="12"/>
      <c r="J249" s="15">
        <v>2</v>
      </c>
      <c r="K249" s="15">
        <v>152</v>
      </c>
      <c r="L249" s="15">
        <v>304</v>
      </c>
      <c r="M249" s="15">
        <v>0</v>
      </c>
      <c r="N249" s="15">
        <v>304</v>
      </c>
      <c r="O249" s="15"/>
      <c r="P249" s="17"/>
      <c r="Q249" s="3"/>
      <c r="R249" s="3">
        <v>1688</v>
      </c>
      <c r="S249" s="25" t="s">
        <v>768</v>
      </c>
      <c r="T249" s="3" t="s">
        <v>379</v>
      </c>
      <c r="U249" s="3"/>
    </row>
    <row r="250" s="5" customFormat="1" ht="190" customHeight="1" spans="1:21">
      <c r="A250" s="3">
        <v>83</v>
      </c>
      <c r="B250" s="3" t="s">
        <v>21</v>
      </c>
      <c r="C250" s="3" t="s">
        <v>22</v>
      </c>
      <c r="D250" s="3" t="s">
        <v>769</v>
      </c>
      <c r="E250" s="3" t="s">
        <v>770</v>
      </c>
      <c r="F250" s="3" t="s">
        <v>771</v>
      </c>
      <c r="G250" s="12"/>
      <c r="H250" s="3" t="s">
        <v>772</v>
      </c>
      <c r="I250" s="3" t="s">
        <v>240</v>
      </c>
      <c r="J250" s="15">
        <v>4</v>
      </c>
      <c r="K250" s="15">
        <v>109</v>
      </c>
      <c r="L250" s="15">
        <v>436</v>
      </c>
      <c r="M250" s="15">
        <v>0</v>
      </c>
      <c r="N250" s="15">
        <v>436</v>
      </c>
      <c r="O250" s="15">
        <v>436</v>
      </c>
      <c r="P250" s="3" t="s">
        <v>722</v>
      </c>
      <c r="Q250" s="3" t="s">
        <v>723</v>
      </c>
      <c r="R250" s="3" t="s">
        <v>30</v>
      </c>
      <c r="S250" s="25" t="s">
        <v>773</v>
      </c>
      <c r="T250" s="3" t="s">
        <v>379</v>
      </c>
      <c r="U250" s="3"/>
    </row>
    <row r="251" s="5" customFormat="1" ht="190" customHeight="1" spans="1:21">
      <c r="A251" s="3"/>
      <c r="B251" s="3"/>
      <c r="C251" s="12"/>
      <c r="D251" s="12"/>
      <c r="E251" s="3" t="s">
        <v>770</v>
      </c>
      <c r="F251" s="3"/>
      <c r="G251" s="12"/>
      <c r="H251" s="12"/>
      <c r="I251" s="12"/>
      <c r="J251" s="15">
        <v>4</v>
      </c>
      <c r="K251" s="15">
        <v>109</v>
      </c>
      <c r="L251" s="15">
        <v>436</v>
      </c>
      <c r="M251" s="15">
        <v>0</v>
      </c>
      <c r="N251" s="15">
        <v>436</v>
      </c>
      <c r="O251" s="15"/>
      <c r="P251" s="17"/>
      <c r="Q251" s="3"/>
      <c r="R251" s="3" t="s">
        <v>726</v>
      </c>
      <c r="S251" s="25" t="s">
        <v>773</v>
      </c>
      <c r="T251" s="3" t="s">
        <v>379</v>
      </c>
      <c r="U251" s="3"/>
    </row>
    <row r="252" s="5" customFormat="1" ht="190" customHeight="1" spans="1:21">
      <c r="A252" s="3"/>
      <c r="B252" s="3"/>
      <c r="C252" s="12"/>
      <c r="D252" s="12"/>
      <c r="E252" s="3" t="s">
        <v>770</v>
      </c>
      <c r="F252" s="3"/>
      <c r="G252" s="12"/>
      <c r="H252" s="12"/>
      <c r="I252" s="12"/>
      <c r="J252" s="15">
        <v>4</v>
      </c>
      <c r="K252" s="15">
        <v>109</v>
      </c>
      <c r="L252" s="15">
        <v>436</v>
      </c>
      <c r="M252" s="15">
        <v>0</v>
      </c>
      <c r="N252" s="15">
        <v>436</v>
      </c>
      <c r="O252" s="15"/>
      <c r="P252" s="17"/>
      <c r="Q252" s="3"/>
      <c r="R252" s="3">
        <v>1688</v>
      </c>
      <c r="S252" s="25" t="s">
        <v>773</v>
      </c>
      <c r="T252" s="3" t="s">
        <v>379</v>
      </c>
      <c r="U252" s="3"/>
    </row>
    <row r="253" s="5" customFormat="1" ht="190" customHeight="1" spans="1:21">
      <c r="A253" s="3">
        <v>84</v>
      </c>
      <c r="B253" s="3" t="s">
        <v>21</v>
      </c>
      <c r="C253" s="3" t="s">
        <v>22</v>
      </c>
      <c r="D253" s="3" t="s">
        <v>774</v>
      </c>
      <c r="E253" s="3" t="s">
        <v>775</v>
      </c>
      <c r="F253" s="3" t="s">
        <v>776</v>
      </c>
      <c r="G253" s="3"/>
      <c r="H253" s="3" t="s">
        <v>777</v>
      </c>
      <c r="I253" s="3" t="s">
        <v>125</v>
      </c>
      <c r="J253" s="15">
        <v>1</v>
      </c>
      <c r="K253" s="15">
        <v>200</v>
      </c>
      <c r="L253" s="15">
        <v>200</v>
      </c>
      <c r="M253" s="15">
        <v>200</v>
      </c>
      <c r="N253" s="15">
        <v>200</v>
      </c>
      <c r="O253" s="15">
        <v>200</v>
      </c>
      <c r="P253" s="3" t="s">
        <v>722</v>
      </c>
      <c r="Q253" s="3" t="s">
        <v>723</v>
      </c>
      <c r="R253" s="3" t="s">
        <v>30</v>
      </c>
      <c r="S253" s="25" t="s">
        <v>778</v>
      </c>
      <c r="T253" s="3" t="s">
        <v>379</v>
      </c>
      <c r="U253" s="3"/>
    </row>
    <row r="254" s="5" customFormat="1" ht="190" customHeight="1" spans="1:21">
      <c r="A254" s="3"/>
      <c r="B254" s="3"/>
      <c r="C254" s="12"/>
      <c r="D254" s="3"/>
      <c r="E254" s="3" t="s">
        <v>775</v>
      </c>
      <c r="F254" s="3"/>
      <c r="G254" s="3"/>
      <c r="H254" s="3"/>
      <c r="I254" s="3"/>
      <c r="J254" s="15">
        <v>1</v>
      </c>
      <c r="K254" s="15">
        <v>200</v>
      </c>
      <c r="L254" s="15">
        <v>200</v>
      </c>
      <c r="M254" s="15">
        <v>200</v>
      </c>
      <c r="N254" s="15">
        <v>200</v>
      </c>
      <c r="O254" s="15"/>
      <c r="P254" s="17"/>
      <c r="Q254" s="3"/>
      <c r="R254" s="3" t="s">
        <v>726</v>
      </c>
      <c r="S254" s="25" t="s">
        <v>778</v>
      </c>
      <c r="T254" s="3" t="s">
        <v>379</v>
      </c>
      <c r="U254" s="3"/>
    </row>
    <row r="255" s="5" customFormat="1" ht="190" customHeight="1" spans="1:21">
      <c r="A255" s="3"/>
      <c r="B255" s="3"/>
      <c r="C255" s="12"/>
      <c r="D255" s="3"/>
      <c r="E255" s="3" t="s">
        <v>779</v>
      </c>
      <c r="F255" s="3"/>
      <c r="G255" s="3"/>
      <c r="H255" s="3"/>
      <c r="I255" s="3"/>
      <c r="J255" s="15">
        <v>1</v>
      </c>
      <c r="K255" s="15">
        <v>296</v>
      </c>
      <c r="L255" s="15">
        <v>296</v>
      </c>
      <c r="M255" s="15">
        <v>0</v>
      </c>
      <c r="N255" s="15">
        <v>296</v>
      </c>
      <c r="O255" s="15"/>
      <c r="P255" s="17"/>
      <c r="Q255" s="3"/>
      <c r="R255" s="3">
        <v>1688</v>
      </c>
      <c r="S255" s="25" t="s">
        <v>780</v>
      </c>
      <c r="T255" s="3" t="s">
        <v>379</v>
      </c>
      <c r="U255" s="3"/>
    </row>
    <row r="256" s="5" customFormat="1" ht="190" customHeight="1" spans="1:21">
      <c r="A256" s="3">
        <v>85</v>
      </c>
      <c r="B256" s="3" t="s">
        <v>21</v>
      </c>
      <c r="C256" s="3" t="s">
        <v>22</v>
      </c>
      <c r="D256" s="3" t="s">
        <v>781</v>
      </c>
      <c r="E256" s="3" t="s">
        <v>782</v>
      </c>
      <c r="F256" s="3" t="s">
        <v>783</v>
      </c>
      <c r="G256" s="3"/>
      <c r="H256" s="3" t="s">
        <v>784</v>
      </c>
      <c r="I256" s="3" t="s">
        <v>61</v>
      </c>
      <c r="J256" s="15">
        <v>20</v>
      </c>
      <c r="K256" s="15">
        <v>50</v>
      </c>
      <c r="L256" s="15">
        <v>1000</v>
      </c>
      <c r="M256" s="15">
        <v>0</v>
      </c>
      <c r="N256" s="15">
        <v>1000</v>
      </c>
      <c r="O256" s="15">
        <v>1000</v>
      </c>
      <c r="P256" s="3" t="s">
        <v>722</v>
      </c>
      <c r="Q256" s="3" t="s">
        <v>723</v>
      </c>
      <c r="R256" s="3" t="s">
        <v>30</v>
      </c>
      <c r="S256" s="25" t="s">
        <v>785</v>
      </c>
      <c r="T256" s="3" t="s">
        <v>379</v>
      </c>
      <c r="U256" s="3"/>
    </row>
    <row r="257" s="5" customFormat="1" ht="190" customHeight="1" spans="1:21">
      <c r="A257" s="3"/>
      <c r="B257" s="3"/>
      <c r="C257" s="3"/>
      <c r="D257" s="3"/>
      <c r="E257" s="3" t="s">
        <v>786</v>
      </c>
      <c r="F257" s="3"/>
      <c r="G257" s="3"/>
      <c r="H257" s="3"/>
      <c r="I257" s="3"/>
      <c r="J257" s="15">
        <v>20</v>
      </c>
      <c r="K257" s="15">
        <v>50</v>
      </c>
      <c r="L257" s="15">
        <v>1000</v>
      </c>
      <c r="M257" s="15">
        <v>0</v>
      </c>
      <c r="N257" s="15">
        <v>1000</v>
      </c>
      <c r="O257" s="15"/>
      <c r="P257" s="3"/>
      <c r="Q257" s="3"/>
      <c r="R257" s="3" t="s">
        <v>726</v>
      </c>
      <c r="S257" s="25" t="s">
        <v>785</v>
      </c>
      <c r="T257" s="3" t="s">
        <v>379</v>
      </c>
      <c r="U257" s="3"/>
    </row>
    <row r="258" s="5" customFormat="1" ht="190" customHeight="1" spans="1:21">
      <c r="A258" s="3"/>
      <c r="B258" s="3"/>
      <c r="C258" s="3"/>
      <c r="D258" s="3"/>
      <c r="E258" s="3" t="s">
        <v>787</v>
      </c>
      <c r="F258" s="3"/>
      <c r="G258" s="3"/>
      <c r="H258" s="3"/>
      <c r="I258" s="3"/>
      <c r="J258" s="15">
        <v>20</v>
      </c>
      <c r="K258" s="15">
        <v>50</v>
      </c>
      <c r="L258" s="15">
        <v>1000</v>
      </c>
      <c r="M258" s="15">
        <v>0</v>
      </c>
      <c r="N258" s="15">
        <v>1000</v>
      </c>
      <c r="O258" s="15"/>
      <c r="P258" s="3"/>
      <c r="Q258" s="3"/>
      <c r="R258" s="3">
        <v>1688</v>
      </c>
      <c r="S258" s="25" t="s">
        <v>785</v>
      </c>
      <c r="T258" s="3" t="s">
        <v>379</v>
      </c>
      <c r="U258" s="3"/>
    </row>
    <row r="259" s="5" customFormat="1" ht="190" customHeight="1" spans="1:21">
      <c r="A259" s="3">
        <v>86</v>
      </c>
      <c r="B259" s="3" t="s">
        <v>21</v>
      </c>
      <c r="C259" s="3" t="s">
        <v>22</v>
      </c>
      <c r="D259" s="3" t="s">
        <v>788</v>
      </c>
      <c r="E259" s="3" t="s">
        <v>789</v>
      </c>
      <c r="F259" s="3" t="s">
        <v>790</v>
      </c>
      <c r="G259" s="3"/>
      <c r="H259" s="3" t="s">
        <v>791</v>
      </c>
      <c r="I259" s="3" t="s">
        <v>792</v>
      </c>
      <c r="J259" s="15">
        <v>1</v>
      </c>
      <c r="K259" s="15">
        <v>41</v>
      </c>
      <c r="L259" s="15">
        <v>41</v>
      </c>
      <c r="M259" s="15">
        <v>0</v>
      </c>
      <c r="N259" s="15">
        <v>41</v>
      </c>
      <c r="O259" s="15">
        <v>41</v>
      </c>
      <c r="P259" s="3" t="s">
        <v>722</v>
      </c>
      <c r="Q259" s="3" t="s">
        <v>723</v>
      </c>
      <c r="R259" s="3" t="s">
        <v>30</v>
      </c>
      <c r="S259" s="25" t="s">
        <v>793</v>
      </c>
      <c r="T259" s="3" t="s">
        <v>379</v>
      </c>
      <c r="U259" s="3"/>
    </row>
    <row r="260" s="5" customFormat="1" ht="190" customHeight="1" spans="1:21">
      <c r="A260" s="3"/>
      <c r="B260" s="3"/>
      <c r="C260" s="3"/>
      <c r="D260" s="3"/>
      <c r="E260" s="3" t="s">
        <v>794</v>
      </c>
      <c r="F260" s="3"/>
      <c r="G260" s="3"/>
      <c r="H260" s="3"/>
      <c r="I260" s="3"/>
      <c r="J260" s="15">
        <v>1</v>
      </c>
      <c r="K260" s="15">
        <v>47</v>
      </c>
      <c r="L260" s="15">
        <v>47</v>
      </c>
      <c r="M260" s="15">
        <v>0</v>
      </c>
      <c r="N260" s="15">
        <v>47</v>
      </c>
      <c r="O260" s="15"/>
      <c r="P260" s="3"/>
      <c r="Q260" s="3"/>
      <c r="R260" s="3" t="s">
        <v>726</v>
      </c>
      <c r="S260" s="25" t="s">
        <v>793</v>
      </c>
      <c r="T260" s="3" t="s">
        <v>379</v>
      </c>
      <c r="U260" s="3"/>
    </row>
    <row r="261" s="5" customFormat="1" ht="190" customHeight="1" spans="1:21">
      <c r="A261" s="3"/>
      <c r="B261" s="3"/>
      <c r="C261" s="3"/>
      <c r="D261" s="3"/>
      <c r="E261" s="3" t="s">
        <v>795</v>
      </c>
      <c r="F261" s="3"/>
      <c r="G261" s="3"/>
      <c r="H261" s="3"/>
      <c r="I261" s="3"/>
      <c r="J261" s="15">
        <v>1</v>
      </c>
      <c r="K261" s="15">
        <v>47.26</v>
      </c>
      <c r="L261" s="15">
        <v>47.26</v>
      </c>
      <c r="M261" s="15">
        <v>0</v>
      </c>
      <c r="N261" s="15">
        <v>47.26</v>
      </c>
      <c r="O261" s="15"/>
      <c r="P261" s="3"/>
      <c r="Q261" s="3"/>
      <c r="R261" s="3">
        <v>1688</v>
      </c>
      <c r="S261" s="25" t="s">
        <v>796</v>
      </c>
      <c r="T261" s="3" t="s">
        <v>379</v>
      </c>
      <c r="U261" s="3"/>
    </row>
    <row r="262" s="5" customFormat="1" ht="190" customHeight="1" spans="1:21">
      <c r="A262" s="3">
        <v>87</v>
      </c>
      <c r="B262" s="3" t="s">
        <v>21</v>
      </c>
      <c r="C262" s="3" t="s">
        <v>22</v>
      </c>
      <c r="D262" s="3" t="s">
        <v>797</v>
      </c>
      <c r="E262" s="3" t="s">
        <v>798</v>
      </c>
      <c r="F262" s="3" t="s">
        <v>799</v>
      </c>
      <c r="G262" s="3"/>
      <c r="H262" s="3" t="s">
        <v>800</v>
      </c>
      <c r="I262" s="3" t="s">
        <v>408</v>
      </c>
      <c r="J262" s="15">
        <v>1</v>
      </c>
      <c r="K262" s="15">
        <v>46.6</v>
      </c>
      <c r="L262" s="15">
        <v>46.6</v>
      </c>
      <c r="M262" s="15">
        <v>0</v>
      </c>
      <c r="N262" s="15">
        <v>46.6</v>
      </c>
      <c r="O262" s="15">
        <v>46.6</v>
      </c>
      <c r="P262" s="3" t="s">
        <v>722</v>
      </c>
      <c r="Q262" s="3" t="s">
        <v>723</v>
      </c>
      <c r="R262" s="3" t="s">
        <v>30</v>
      </c>
      <c r="S262" s="25" t="s">
        <v>801</v>
      </c>
      <c r="T262" s="3" t="s">
        <v>379</v>
      </c>
      <c r="U262" s="3"/>
    </row>
    <row r="263" s="5" customFormat="1" ht="190" customHeight="1" spans="1:21">
      <c r="A263" s="3"/>
      <c r="B263" s="3"/>
      <c r="C263" s="12"/>
      <c r="D263" s="3"/>
      <c r="E263" s="3" t="s">
        <v>798</v>
      </c>
      <c r="F263" s="3"/>
      <c r="G263" s="3"/>
      <c r="H263" s="3"/>
      <c r="I263" s="3"/>
      <c r="J263" s="15">
        <v>1</v>
      </c>
      <c r="K263" s="15">
        <v>46.6</v>
      </c>
      <c r="L263" s="15">
        <v>46.6</v>
      </c>
      <c r="M263" s="15">
        <v>0</v>
      </c>
      <c r="N263" s="15">
        <v>46.6</v>
      </c>
      <c r="O263" s="15"/>
      <c r="P263" s="17"/>
      <c r="Q263" s="3"/>
      <c r="R263" s="3" t="s">
        <v>726</v>
      </c>
      <c r="S263" s="25" t="s">
        <v>801</v>
      </c>
      <c r="T263" s="3" t="s">
        <v>379</v>
      </c>
      <c r="U263" s="3"/>
    </row>
    <row r="264" s="5" customFormat="1" ht="190" customHeight="1" spans="1:21">
      <c r="A264" s="3"/>
      <c r="B264" s="3"/>
      <c r="C264" s="12"/>
      <c r="D264" s="3"/>
      <c r="E264" s="3" t="s">
        <v>802</v>
      </c>
      <c r="F264" s="3"/>
      <c r="G264" s="3"/>
      <c r="H264" s="3"/>
      <c r="I264" s="3"/>
      <c r="J264" s="15">
        <v>1</v>
      </c>
      <c r="K264" s="15">
        <v>29.88</v>
      </c>
      <c r="L264" s="15">
        <v>29.88</v>
      </c>
      <c r="M264" s="15">
        <v>0</v>
      </c>
      <c r="N264" s="15">
        <v>29.88</v>
      </c>
      <c r="O264" s="15"/>
      <c r="P264" s="17"/>
      <c r="Q264" s="3"/>
      <c r="R264" s="3">
        <v>1688</v>
      </c>
      <c r="S264" s="25" t="s">
        <v>803</v>
      </c>
      <c r="T264" s="3" t="s">
        <v>379</v>
      </c>
      <c r="U264" s="3"/>
    </row>
    <row r="265" s="5" customFormat="1" ht="190" customHeight="1" spans="1:21">
      <c r="A265" s="3">
        <v>88</v>
      </c>
      <c r="B265" s="3" t="s">
        <v>21</v>
      </c>
      <c r="C265" s="3" t="s">
        <v>22</v>
      </c>
      <c r="D265" s="3" t="s">
        <v>804</v>
      </c>
      <c r="E265" s="3" t="s">
        <v>805</v>
      </c>
      <c r="F265" s="3" t="s">
        <v>806</v>
      </c>
      <c r="G265" s="3"/>
      <c r="H265" s="3" t="s">
        <v>807</v>
      </c>
      <c r="I265" s="3" t="s">
        <v>240</v>
      </c>
      <c r="J265" s="15">
        <v>1</v>
      </c>
      <c r="K265" s="15">
        <v>3699</v>
      </c>
      <c r="L265" s="15">
        <v>3699</v>
      </c>
      <c r="M265" s="15">
        <v>0</v>
      </c>
      <c r="N265" s="15">
        <v>3699</v>
      </c>
      <c r="O265" s="15">
        <v>3699</v>
      </c>
      <c r="P265" s="3" t="s">
        <v>722</v>
      </c>
      <c r="Q265" s="3" t="s">
        <v>723</v>
      </c>
      <c r="R265" s="3" t="s">
        <v>30</v>
      </c>
      <c r="S265" s="29" t="s">
        <v>808</v>
      </c>
      <c r="T265" s="3" t="s">
        <v>379</v>
      </c>
      <c r="U265" s="3"/>
    </row>
    <row r="266" s="5" customFormat="1" ht="190" customHeight="1" spans="1:21">
      <c r="A266" s="3"/>
      <c r="B266" s="3"/>
      <c r="C266" s="12"/>
      <c r="D266" s="3"/>
      <c r="E266" s="3" t="s">
        <v>809</v>
      </c>
      <c r="F266" s="3"/>
      <c r="G266" s="3"/>
      <c r="H266" s="3"/>
      <c r="I266" s="3"/>
      <c r="J266" s="15">
        <v>1</v>
      </c>
      <c r="K266" s="15">
        <v>2999</v>
      </c>
      <c r="L266" s="15">
        <v>2999</v>
      </c>
      <c r="M266" s="15">
        <v>0</v>
      </c>
      <c r="N266" s="15">
        <v>2999</v>
      </c>
      <c r="O266" s="15"/>
      <c r="P266" s="17"/>
      <c r="Q266" s="3"/>
      <c r="R266" s="3" t="s">
        <v>726</v>
      </c>
      <c r="S266" s="25" t="s">
        <v>810</v>
      </c>
      <c r="T266" s="3" t="s">
        <v>379</v>
      </c>
      <c r="U266" s="3"/>
    </row>
    <row r="267" s="5" customFormat="1" ht="190" customHeight="1" spans="1:21">
      <c r="A267" s="3"/>
      <c r="B267" s="3"/>
      <c r="C267" s="12"/>
      <c r="D267" s="3"/>
      <c r="E267" s="3" t="s">
        <v>811</v>
      </c>
      <c r="F267" s="3"/>
      <c r="G267" s="3"/>
      <c r="H267" s="3"/>
      <c r="I267" s="3"/>
      <c r="J267" s="15">
        <v>1</v>
      </c>
      <c r="K267" s="15">
        <v>1953.85</v>
      </c>
      <c r="L267" s="15">
        <v>1953.85</v>
      </c>
      <c r="M267" s="15">
        <v>0</v>
      </c>
      <c r="N267" s="15">
        <v>1953.85</v>
      </c>
      <c r="O267" s="15"/>
      <c r="P267" s="17"/>
      <c r="Q267" s="3"/>
      <c r="R267" s="3">
        <v>1688</v>
      </c>
      <c r="S267" s="25" t="s">
        <v>812</v>
      </c>
      <c r="T267" s="3" t="s">
        <v>379</v>
      </c>
      <c r="U267" s="3"/>
    </row>
    <row r="268" s="5" customFormat="1" ht="190" customHeight="1" spans="1:21">
      <c r="A268" s="3">
        <v>89</v>
      </c>
      <c r="B268" s="3" t="s">
        <v>21</v>
      </c>
      <c r="C268" s="3" t="s">
        <v>22</v>
      </c>
      <c r="D268" s="3" t="s">
        <v>813</v>
      </c>
      <c r="E268" s="3" t="s">
        <v>814</v>
      </c>
      <c r="F268" s="3" t="s">
        <v>815</v>
      </c>
      <c r="G268" s="3"/>
      <c r="H268" s="3" t="s">
        <v>816</v>
      </c>
      <c r="I268" s="3" t="s">
        <v>125</v>
      </c>
      <c r="J268" s="15">
        <v>2</v>
      </c>
      <c r="K268" s="15">
        <v>243</v>
      </c>
      <c r="L268" s="15">
        <v>486</v>
      </c>
      <c r="M268" s="15">
        <v>0</v>
      </c>
      <c r="N268" s="15">
        <v>486</v>
      </c>
      <c r="O268" s="15">
        <v>486</v>
      </c>
      <c r="P268" s="3" t="s">
        <v>722</v>
      </c>
      <c r="Q268" s="3" t="s">
        <v>723</v>
      </c>
      <c r="R268" s="3" t="s">
        <v>30</v>
      </c>
      <c r="S268" s="25" t="s">
        <v>817</v>
      </c>
      <c r="T268" s="3" t="s">
        <v>379</v>
      </c>
      <c r="U268" s="3"/>
    </row>
    <row r="269" s="5" customFormat="1" ht="190" customHeight="1" spans="1:21">
      <c r="A269" s="3"/>
      <c r="B269" s="3"/>
      <c r="C269" s="12"/>
      <c r="D269" s="3"/>
      <c r="E269" s="3" t="s">
        <v>814</v>
      </c>
      <c r="F269" s="3"/>
      <c r="G269" s="3"/>
      <c r="H269" s="3"/>
      <c r="I269" s="3"/>
      <c r="J269" s="15">
        <v>2</v>
      </c>
      <c r="K269" s="15">
        <v>243</v>
      </c>
      <c r="L269" s="15">
        <v>486</v>
      </c>
      <c r="M269" s="15">
        <v>0</v>
      </c>
      <c r="N269" s="15">
        <v>486</v>
      </c>
      <c r="O269" s="15"/>
      <c r="P269" s="17"/>
      <c r="Q269" s="3"/>
      <c r="R269" s="3" t="s">
        <v>726</v>
      </c>
      <c r="S269" s="25" t="s">
        <v>817</v>
      </c>
      <c r="T269" s="3" t="s">
        <v>379</v>
      </c>
      <c r="U269" s="3"/>
    </row>
    <row r="270" s="5" customFormat="1" ht="190" customHeight="1" spans="1:21">
      <c r="A270" s="3"/>
      <c r="B270" s="3"/>
      <c r="C270" s="12"/>
      <c r="D270" s="3"/>
      <c r="E270" s="3" t="s">
        <v>814</v>
      </c>
      <c r="F270" s="3"/>
      <c r="G270" s="3"/>
      <c r="H270" s="3"/>
      <c r="I270" s="3"/>
      <c r="J270" s="15">
        <v>2</v>
      </c>
      <c r="K270" s="15">
        <v>243</v>
      </c>
      <c r="L270" s="15">
        <v>486</v>
      </c>
      <c r="M270" s="15">
        <v>0</v>
      </c>
      <c r="N270" s="15">
        <v>486</v>
      </c>
      <c r="O270" s="15"/>
      <c r="P270" s="17"/>
      <c r="Q270" s="3"/>
      <c r="R270" s="3">
        <v>1688</v>
      </c>
      <c r="S270" s="25" t="s">
        <v>817</v>
      </c>
      <c r="T270" s="3" t="s">
        <v>379</v>
      </c>
      <c r="U270" s="3"/>
    </row>
    <row r="271" s="5" customFormat="1" ht="190" customHeight="1" spans="1:21">
      <c r="A271" s="3">
        <v>90</v>
      </c>
      <c r="B271" s="3" t="s">
        <v>21</v>
      </c>
      <c r="C271" s="3" t="s">
        <v>22</v>
      </c>
      <c r="D271" s="3" t="s">
        <v>818</v>
      </c>
      <c r="E271" s="3" t="s">
        <v>819</v>
      </c>
      <c r="F271" s="3" t="s">
        <v>820</v>
      </c>
      <c r="G271" s="3"/>
      <c r="H271" s="3" t="s">
        <v>821</v>
      </c>
      <c r="I271" s="3" t="s">
        <v>240</v>
      </c>
      <c r="J271" s="15">
        <v>2</v>
      </c>
      <c r="K271" s="15">
        <v>28</v>
      </c>
      <c r="L271" s="15">
        <v>56</v>
      </c>
      <c r="M271" s="15">
        <v>0</v>
      </c>
      <c r="N271" s="15">
        <v>56</v>
      </c>
      <c r="O271" s="15">
        <v>56</v>
      </c>
      <c r="P271" s="3" t="s">
        <v>722</v>
      </c>
      <c r="Q271" s="3" t="s">
        <v>723</v>
      </c>
      <c r="R271" s="3" t="s">
        <v>30</v>
      </c>
      <c r="S271" s="25" t="s">
        <v>822</v>
      </c>
      <c r="T271" s="3" t="s">
        <v>379</v>
      </c>
      <c r="U271" s="3"/>
    </row>
    <row r="272" s="5" customFormat="1" ht="190" customHeight="1" spans="1:21">
      <c r="A272" s="3"/>
      <c r="B272" s="3"/>
      <c r="C272" s="12"/>
      <c r="D272" s="3"/>
      <c r="E272" s="3" t="s">
        <v>823</v>
      </c>
      <c r="F272" s="3"/>
      <c r="G272" s="3"/>
      <c r="H272" s="3"/>
      <c r="I272" s="3"/>
      <c r="J272" s="15">
        <v>2</v>
      </c>
      <c r="K272" s="15">
        <v>28</v>
      </c>
      <c r="L272" s="15">
        <v>56</v>
      </c>
      <c r="M272" s="15">
        <v>0</v>
      </c>
      <c r="N272" s="15">
        <v>56</v>
      </c>
      <c r="O272" s="15"/>
      <c r="P272" s="17"/>
      <c r="Q272" s="3"/>
      <c r="R272" s="3" t="s">
        <v>726</v>
      </c>
      <c r="S272" s="25" t="s">
        <v>822</v>
      </c>
      <c r="T272" s="3" t="s">
        <v>379</v>
      </c>
      <c r="U272" s="3"/>
    </row>
    <row r="273" s="5" customFormat="1" ht="190" customHeight="1" spans="1:21">
      <c r="A273" s="3"/>
      <c r="B273" s="3"/>
      <c r="C273" s="12"/>
      <c r="D273" s="3"/>
      <c r="E273" s="3" t="s">
        <v>824</v>
      </c>
      <c r="F273" s="3"/>
      <c r="G273" s="3"/>
      <c r="H273" s="3"/>
      <c r="I273" s="3"/>
      <c r="J273" s="15">
        <v>2</v>
      </c>
      <c r="K273" s="15">
        <v>28</v>
      </c>
      <c r="L273" s="15">
        <v>56</v>
      </c>
      <c r="M273" s="15">
        <v>0</v>
      </c>
      <c r="N273" s="15">
        <v>56</v>
      </c>
      <c r="O273" s="15"/>
      <c r="P273" s="17"/>
      <c r="Q273" s="3"/>
      <c r="R273" s="3">
        <v>1688</v>
      </c>
      <c r="S273" s="25" t="s">
        <v>822</v>
      </c>
      <c r="T273" s="3" t="s">
        <v>379</v>
      </c>
      <c r="U273" s="3"/>
    </row>
    <row r="274" s="5" customFormat="1" ht="190" customHeight="1" spans="1:21">
      <c r="A274" s="3">
        <v>91</v>
      </c>
      <c r="B274" s="3" t="s">
        <v>21</v>
      </c>
      <c r="C274" s="3" t="s">
        <v>22</v>
      </c>
      <c r="D274" s="3" t="s">
        <v>825</v>
      </c>
      <c r="E274" s="3" t="s">
        <v>814</v>
      </c>
      <c r="F274" s="3" t="s">
        <v>825</v>
      </c>
      <c r="G274" s="3"/>
      <c r="H274" s="3" t="s">
        <v>826</v>
      </c>
      <c r="I274" s="3" t="s">
        <v>240</v>
      </c>
      <c r="J274" s="15">
        <v>2</v>
      </c>
      <c r="K274" s="15">
        <v>243</v>
      </c>
      <c r="L274" s="15">
        <v>486</v>
      </c>
      <c r="M274" s="15">
        <v>0</v>
      </c>
      <c r="N274" s="15">
        <v>486</v>
      </c>
      <c r="O274" s="39">
        <v>486</v>
      </c>
      <c r="P274" s="3" t="s">
        <v>722</v>
      </c>
      <c r="Q274" s="3" t="s">
        <v>723</v>
      </c>
      <c r="R274" s="3" t="s">
        <v>30</v>
      </c>
      <c r="S274" s="25" t="s">
        <v>817</v>
      </c>
      <c r="T274" s="3" t="s">
        <v>379</v>
      </c>
      <c r="U274" s="3"/>
    </row>
    <row r="275" s="5" customFormat="1" ht="190" customHeight="1" spans="1:21">
      <c r="A275" s="3"/>
      <c r="B275" s="3"/>
      <c r="C275" s="12"/>
      <c r="D275" s="3"/>
      <c r="E275" s="3" t="s">
        <v>827</v>
      </c>
      <c r="F275" s="3"/>
      <c r="G275" s="3"/>
      <c r="H275" s="3"/>
      <c r="I275" s="3"/>
      <c r="J275" s="15">
        <v>2</v>
      </c>
      <c r="K275" s="15">
        <v>243</v>
      </c>
      <c r="L275" s="15">
        <v>486</v>
      </c>
      <c r="M275" s="15">
        <v>0</v>
      </c>
      <c r="N275" s="15">
        <v>486</v>
      </c>
      <c r="O275" s="40"/>
      <c r="P275" s="17"/>
      <c r="Q275" s="3"/>
      <c r="R275" s="3" t="s">
        <v>726</v>
      </c>
      <c r="S275" s="25" t="s">
        <v>817</v>
      </c>
      <c r="T275" s="3" t="s">
        <v>379</v>
      </c>
      <c r="U275" s="3"/>
    </row>
    <row r="276" s="5" customFormat="1" ht="190" customHeight="1" spans="1:21">
      <c r="A276" s="3"/>
      <c r="B276" s="3"/>
      <c r="C276" s="12"/>
      <c r="D276" s="3"/>
      <c r="E276" s="3" t="s">
        <v>828</v>
      </c>
      <c r="F276" s="3"/>
      <c r="G276" s="3"/>
      <c r="H276" s="3"/>
      <c r="I276" s="3"/>
      <c r="J276" s="15">
        <v>2</v>
      </c>
      <c r="K276" s="15">
        <v>243</v>
      </c>
      <c r="L276" s="15">
        <v>486</v>
      </c>
      <c r="M276" s="15">
        <v>0</v>
      </c>
      <c r="N276" s="15">
        <v>486</v>
      </c>
      <c r="O276" s="41"/>
      <c r="P276" s="17"/>
      <c r="Q276" s="3"/>
      <c r="R276" s="3">
        <v>1688</v>
      </c>
      <c r="S276" s="25" t="s">
        <v>817</v>
      </c>
      <c r="T276" s="3" t="s">
        <v>379</v>
      </c>
      <c r="U276" s="3"/>
    </row>
    <row r="277" s="5" customFormat="1" ht="190" customHeight="1" spans="1:21">
      <c r="A277" s="3">
        <v>92</v>
      </c>
      <c r="B277" s="3" t="s">
        <v>21</v>
      </c>
      <c r="C277" s="3" t="s">
        <v>22</v>
      </c>
      <c r="D277" s="3" t="s">
        <v>829</v>
      </c>
      <c r="E277" s="3" t="s">
        <v>830</v>
      </c>
      <c r="F277" s="3" t="s">
        <v>831</v>
      </c>
      <c r="G277" s="3"/>
      <c r="H277" s="3" t="s">
        <v>829</v>
      </c>
      <c r="I277" s="3" t="s">
        <v>125</v>
      </c>
      <c r="J277" s="15">
        <v>3</v>
      </c>
      <c r="K277" s="15">
        <v>229</v>
      </c>
      <c r="L277" s="15">
        <v>707</v>
      </c>
      <c r="M277" s="15">
        <v>0</v>
      </c>
      <c r="N277" s="15">
        <v>707</v>
      </c>
      <c r="O277" s="15">
        <v>707</v>
      </c>
      <c r="P277" s="3" t="s">
        <v>722</v>
      </c>
      <c r="Q277" s="3" t="s">
        <v>723</v>
      </c>
      <c r="R277" s="3" t="s">
        <v>30</v>
      </c>
      <c r="S277" s="25" t="s">
        <v>832</v>
      </c>
      <c r="T277" s="3" t="s">
        <v>379</v>
      </c>
      <c r="U277" s="3"/>
    </row>
    <row r="278" s="5" customFormat="1" ht="190" customHeight="1" spans="1:21">
      <c r="A278" s="3"/>
      <c r="B278" s="3"/>
      <c r="C278" s="12"/>
      <c r="D278" s="3"/>
      <c r="E278" s="3" t="s">
        <v>833</v>
      </c>
      <c r="F278" s="3"/>
      <c r="G278" s="3"/>
      <c r="H278" s="3"/>
      <c r="I278" s="3"/>
      <c r="J278" s="15">
        <v>3</v>
      </c>
      <c r="K278" s="15">
        <v>229</v>
      </c>
      <c r="L278" s="15">
        <v>707</v>
      </c>
      <c r="M278" s="15">
        <v>0</v>
      </c>
      <c r="N278" s="15">
        <v>707</v>
      </c>
      <c r="O278" s="15"/>
      <c r="P278" s="17"/>
      <c r="Q278" s="3"/>
      <c r="R278" s="3" t="s">
        <v>726</v>
      </c>
      <c r="S278" s="25" t="s">
        <v>832</v>
      </c>
      <c r="T278" s="3" t="s">
        <v>379</v>
      </c>
      <c r="U278" s="3"/>
    </row>
    <row r="279" s="5" customFormat="1" ht="190" customHeight="1" spans="1:21">
      <c r="A279" s="3"/>
      <c r="B279" s="3"/>
      <c r="C279" s="12"/>
      <c r="D279" s="3"/>
      <c r="E279" s="3" t="s">
        <v>834</v>
      </c>
      <c r="F279" s="3"/>
      <c r="G279" s="3"/>
      <c r="H279" s="3"/>
      <c r="I279" s="3"/>
      <c r="J279" s="15">
        <v>3</v>
      </c>
      <c r="K279" s="15">
        <v>229</v>
      </c>
      <c r="L279" s="15">
        <v>707</v>
      </c>
      <c r="M279" s="15">
        <v>0</v>
      </c>
      <c r="N279" s="15">
        <v>707</v>
      </c>
      <c r="O279" s="15"/>
      <c r="P279" s="17"/>
      <c r="Q279" s="3"/>
      <c r="R279" s="3">
        <v>1688</v>
      </c>
      <c r="S279" s="29" t="s">
        <v>832</v>
      </c>
      <c r="T279" s="3" t="s">
        <v>379</v>
      </c>
      <c r="U279" s="3"/>
    </row>
    <row r="280" s="5" customFormat="1" ht="190" customHeight="1" spans="1:21">
      <c r="A280" s="3">
        <v>93</v>
      </c>
      <c r="B280" s="3" t="s">
        <v>21</v>
      </c>
      <c r="C280" s="3" t="s">
        <v>22</v>
      </c>
      <c r="D280" s="3" t="s">
        <v>835</v>
      </c>
      <c r="E280" s="3" t="s">
        <v>836</v>
      </c>
      <c r="F280" s="3" t="s">
        <v>837</v>
      </c>
      <c r="G280" s="3"/>
      <c r="H280" s="3" t="s">
        <v>838</v>
      </c>
      <c r="I280" s="3" t="s">
        <v>240</v>
      </c>
      <c r="J280" s="15">
        <v>3</v>
      </c>
      <c r="K280" s="15">
        <v>89</v>
      </c>
      <c r="L280" s="15">
        <v>267</v>
      </c>
      <c r="M280" s="15">
        <v>0</v>
      </c>
      <c r="N280" s="15">
        <v>267</v>
      </c>
      <c r="O280" s="15">
        <v>267</v>
      </c>
      <c r="P280" s="3" t="s">
        <v>722</v>
      </c>
      <c r="Q280" s="3" t="s">
        <v>723</v>
      </c>
      <c r="R280" s="3" t="s">
        <v>30</v>
      </c>
      <c r="S280" s="25" t="s">
        <v>839</v>
      </c>
      <c r="T280" s="3" t="s">
        <v>379</v>
      </c>
      <c r="U280" s="3"/>
    </row>
    <row r="281" s="5" customFormat="1" ht="190" customHeight="1" spans="1:21">
      <c r="A281" s="3"/>
      <c r="B281" s="3"/>
      <c r="C281" s="12"/>
      <c r="D281" s="3"/>
      <c r="E281" s="3" t="s">
        <v>836</v>
      </c>
      <c r="F281" s="3"/>
      <c r="G281" s="3"/>
      <c r="H281" s="3"/>
      <c r="I281" s="3"/>
      <c r="J281" s="15">
        <v>3</v>
      </c>
      <c r="K281" s="15">
        <v>89</v>
      </c>
      <c r="L281" s="15">
        <v>267</v>
      </c>
      <c r="M281" s="15">
        <v>0</v>
      </c>
      <c r="N281" s="15">
        <v>267</v>
      </c>
      <c r="O281" s="15"/>
      <c r="P281" s="17"/>
      <c r="Q281" s="3"/>
      <c r="R281" s="3" t="s">
        <v>726</v>
      </c>
      <c r="S281" s="25" t="s">
        <v>839</v>
      </c>
      <c r="T281" s="3" t="s">
        <v>379</v>
      </c>
      <c r="U281" s="3"/>
    </row>
    <row r="282" s="5" customFormat="1" ht="190" customHeight="1" spans="1:21">
      <c r="A282" s="3"/>
      <c r="B282" s="3"/>
      <c r="C282" s="12"/>
      <c r="D282" s="3"/>
      <c r="E282" s="3" t="s">
        <v>840</v>
      </c>
      <c r="F282" s="3"/>
      <c r="G282" s="3"/>
      <c r="H282" s="3"/>
      <c r="I282" s="3"/>
      <c r="J282" s="15">
        <v>3</v>
      </c>
      <c r="K282" s="15">
        <v>51.6</v>
      </c>
      <c r="L282" s="15">
        <v>154.8</v>
      </c>
      <c r="M282" s="15">
        <v>0</v>
      </c>
      <c r="N282" s="15">
        <v>154.8</v>
      </c>
      <c r="O282" s="15"/>
      <c r="P282" s="17"/>
      <c r="Q282" s="3"/>
      <c r="R282" s="3">
        <v>1688</v>
      </c>
      <c r="S282" s="25" t="s">
        <v>841</v>
      </c>
      <c r="T282" s="3" t="s">
        <v>379</v>
      </c>
      <c r="U282" s="3"/>
    </row>
    <row r="283" s="5" customFormat="1" ht="190" customHeight="1" spans="1:21">
      <c r="A283" s="3">
        <v>94</v>
      </c>
      <c r="B283" s="3" t="s">
        <v>21</v>
      </c>
      <c r="C283" s="3" t="s">
        <v>22</v>
      </c>
      <c r="D283" s="3" t="s">
        <v>842</v>
      </c>
      <c r="E283" s="3" t="s">
        <v>843</v>
      </c>
      <c r="F283" s="3" t="s">
        <v>844</v>
      </c>
      <c r="G283" s="3"/>
      <c r="H283" s="3" t="s">
        <v>845</v>
      </c>
      <c r="I283" s="3" t="s">
        <v>240</v>
      </c>
      <c r="J283" s="15">
        <v>1</v>
      </c>
      <c r="K283" s="15">
        <v>199</v>
      </c>
      <c r="L283" s="15">
        <v>199</v>
      </c>
      <c r="M283" s="15">
        <v>0</v>
      </c>
      <c r="N283" s="15">
        <v>199</v>
      </c>
      <c r="O283" s="15">
        <v>199</v>
      </c>
      <c r="P283" s="3" t="s">
        <v>722</v>
      </c>
      <c r="Q283" s="3" t="s">
        <v>723</v>
      </c>
      <c r="R283" s="3" t="s">
        <v>30</v>
      </c>
      <c r="S283" s="25" t="s">
        <v>846</v>
      </c>
      <c r="T283" s="3" t="s">
        <v>379</v>
      </c>
      <c r="U283" s="3"/>
    </row>
    <row r="284" s="5" customFormat="1" ht="190" customHeight="1" spans="1:21">
      <c r="A284" s="3"/>
      <c r="B284" s="3"/>
      <c r="C284" s="12"/>
      <c r="D284" s="3"/>
      <c r="E284" s="3" t="s">
        <v>847</v>
      </c>
      <c r="F284" s="3"/>
      <c r="G284" s="3"/>
      <c r="H284" s="3"/>
      <c r="I284" s="3"/>
      <c r="J284" s="15">
        <v>1</v>
      </c>
      <c r="K284" s="15">
        <v>199</v>
      </c>
      <c r="L284" s="15">
        <v>199</v>
      </c>
      <c r="M284" s="15">
        <v>0</v>
      </c>
      <c r="N284" s="15">
        <v>199</v>
      </c>
      <c r="O284" s="15"/>
      <c r="P284" s="17"/>
      <c r="Q284" s="3"/>
      <c r="R284" s="3" t="s">
        <v>726</v>
      </c>
      <c r="S284" s="25" t="s">
        <v>846</v>
      </c>
      <c r="T284" s="3" t="s">
        <v>379</v>
      </c>
      <c r="U284" s="3"/>
    </row>
    <row r="285" s="5" customFormat="1" ht="190" customHeight="1" spans="1:21">
      <c r="A285" s="3"/>
      <c r="B285" s="3"/>
      <c r="C285" s="12"/>
      <c r="D285" s="3"/>
      <c r="E285" s="3" t="s">
        <v>848</v>
      </c>
      <c r="F285" s="3"/>
      <c r="G285" s="3"/>
      <c r="H285" s="3"/>
      <c r="I285" s="3"/>
      <c r="J285" s="15">
        <v>1</v>
      </c>
      <c r="K285" s="15">
        <v>199</v>
      </c>
      <c r="L285" s="15">
        <v>199</v>
      </c>
      <c r="M285" s="15">
        <v>0</v>
      </c>
      <c r="N285" s="15">
        <v>199</v>
      </c>
      <c r="O285" s="15"/>
      <c r="P285" s="17"/>
      <c r="Q285" s="3"/>
      <c r="R285" s="3">
        <v>1688</v>
      </c>
      <c r="S285" s="25" t="s">
        <v>846</v>
      </c>
      <c r="T285" s="3" t="s">
        <v>379</v>
      </c>
      <c r="U285" s="3"/>
    </row>
    <row r="286" s="5" customFormat="1" ht="190" customHeight="1" spans="1:21">
      <c r="A286" s="3">
        <v>95</v>
      </c>
      <c r="B286" s="3" t="s">
        <v>21</v>
      </c>
      <c r="C286" s="3" t="s">
        <v>22</v>
      </c>
      <c r="D286" s="3" t="s">
        <v>849</v>
      </c>
      <c r="E286" s="3" t="s">
        <v>836</v>
      </c>
      <c r="F286" s="3" t="s">
        <v>849</v>
      </c>
      <c r="G286" s="3"/>
      <c r="H286" s="3" t="s">
        <v>850</v>
      </c>
      <c r="I286" s="3" t="s">
        <v>240</v>
      </c>
      <c r="J286" s="15">
        <v>2</v>
      </c>
      <c r="K286" s="15">
        <v>659</v>
      </c>
      <c r="L286" s="15">
        <v>1318</v>
      </c>
      <c r="M286" s="15">
        <v>1318</v>
      </c>
      <c r="N286" s="15">
        <v>1318</v>
      </c>
      <c r="O286" s="15">
        <v>1318</v>
      </c>
      <c r="P286" s="3" t="s">
        <v>722</v>
      </c>
      <c r="Q286" s="3" t="s">
        <v>723</v>
      </c>
      <c r="R286" s="3" t="s">
        <v>30</v>
      </c>
      <c r="S286" s="25" t="s">
        <v>851</v>
      </c>
      <c r="T286" s="3" t="s">
        <v>379</v>
      </c>
      <c r="U286" s="3"/>
    </row>
    <row r="287" s="5" customFormat="1" ht="190" customHeight="1" spans="1:21">
      <c r="A287" s="3"/>
      <c r="B287" s="3"/>
      <c r="C287" s="12"/>
      <c r="D287" s="3"/>
      <c r="E287" s="3" t="s">
        <v>852</v>
      </c>
      <c r="F287" s="3"/>
      <c r="G287" s="3"/>
      <c r="H287" s="3"/>
      <c r="I287" s="3"/>
      <c r="J287" s="15">
        <v>2</v>
      </c>
      <c r="K287" s="15">
        <v>659</v>
      </c>
      <c r="L287" s="15">
        <v>1318</v>
      </c>
      <c r="M287" s="15">
        <v>1318</v>
      </c>
      <c r="N287" s="15">
        <v>1318</v>
      </c>
      <c r="O287" s="15"/>
      <c r="P287" s="17"/>
      <c r="Q287" s="3"/>
      <c r="R287" s="3" t="s">
        <v>726</v>
      </c>
      <c r="S287" s="25" t="s">
        <v>851</v>
      </c>
      <c r="T287" s="3" t="s">
        <v>379</v>
      </c>
      <c r="U287" s="3"/>
    </row>
    <row r="288" s="5" customFormat="1" ht="190" customHeight="1" spans="1:21">
      <c r="A288" s="3"/>
      <c r="B288" s="3"/>
      <c r="C288" s="12"/>
      <c r="D288" s="3"/>
      <c r="E288" s="3" t="s">
        <v>853</v>
      </c>
      <c r="F288" s="3"/>
      <c r="G288" s="3"/>
      <c r="H288" s="3"/>
      <c r="I288" s="3"/>
      <c r="J288" s="15">
        <v>2</v>
      </c>
      <c r="K288" s="15">
        <v>388</v>
      </c>
      <c r="L288" s="15">
        <v>776</v>
      </c>
      <c r="M288" s="15">
        <v>0</v>
      </c>
      <c r="N288" s="15">
        <v>776</v>
      </c>
      <c r="O288" s="15"/>
      <c r="P288" s="17"/>
      <c r="Q288" s="3"/>
      <c r="R288" s="3">
        <v>1688</v>
      </c>
      <c r="S288" s="25" t="s">
        <v>854</v>
      </c>
      <c r="T288" s="3" t="s">
        <v>379</v>
      </c>
      <c r="U288" s="3"/>
    </row>
    <row r="289" s="5" customFormat="1" ht="190" customHeight="1" spans="1:21">
      <c r="A289" s="3">
        <v>96</v>
      </c>
      <c r="B289" s="3" t="s">
        <v>21</v>
      </c>
      <c r="C289" s="3" t="s">
        <v>22</v>
      </c>
      <c r="D289" s="3" t="s">
        <v>855</v>
      </c>
      <c r="E289" s="3" t="s">
        <v>856</v>
      </c>
      <c r="F289" s="32" t="s">
        <v>857</v>
      </c>
      <c r="G289" s="12"/>
      <c r="H289" s="3" t="s">
        <v>855</v>
      </c>
      <c r="I289" s="3" t="s">
        <v>240</v>
      </c>
      <c r="J289" s="15">
        <v>1</v>
      </c>
      <c r="K289" s="15">
        <v>3999</v>
      </c>
      <c r="L289" s="15">
        <v>3999</v>
      </c>
      <c r="M289" s="15">
        <v>3999</v>
      </c>
      <c r="N289" s="15">
        <v>3999</v>
      </c>
      <c r="O289" s="15">
        <v>3999</v>
      </c>
      <c r="P289" s="3" t="s">
        <v>722</v>
      </c>
      <c r="Q289" s="3" t="s">
        <v>723</v>
      </c>
      <c r="R289" s="3" t="s">
        <v>30</v>
      </c>
      <c r="S289" s="25" t="s">
        <v>858</v>
      </c>
      <c r="T289" s="3" t="s">
        <v>379</v>
      </c>
      <c r="U289" s="3"/>
    </row>
    <row r="290" s="5" customFormat="1" ht="190" customHeight="1" spans="1:21">
      <c r="A290" s="3"/>
      <c r="B290" s="3"/>
      <c r="C290" s="12"/>
      <c r="D290" s="12"/>
      <c r="E290" s="3" t="s">
        <v>859</v>
      </c>
      <c r="F290" s="32"/>
      <c r="G290" s="12"/>
      <c r="H290" s="12"/>
      <c r="I290" s="12"/>
      <c r="J290" s="15">
        <v>1</v>
      </c>
      <c r="K290" s="15">
        <v>4299</v>
      </c>
      <c r="L290" s="15">
        <v>4299</v>
      </c>
      <c r="M290" s="15">
        <v>0</v>
      </c>
      <c r="N290" s="15">
        <v>4299</v>
      </c>
      <c r="O290" s="15"/>
      <c r="P290" s="17"/>
      <c r="Q290" s="3"/>
      <c r="R290" s="3" t="s">
        <v>726</v>
      </c>
      <c r="S290" s="25" t="s">
        <v>860</v>
      </c>
      <c r="T290" s="3" t="s">
        <v>379</v>
      </c>
      <c r="U290" s="3"/>
    </row>
    <row r="291" s="5" customFormat="1" ht="190" customHeight="1" spans="1:21">
      <c r="A291" s="3"/>
      <c r="B291" s="3"/>
      <c r="C291" s="12"/>
      <c r="D291" s="12"/>
      <c r="E291" s="3" t="s">
        <v>859</v>
      </c>
      <c r="F291" s="32"/>
      <c r="G291" s="12"/>
      <c r="H291" s="12"/>
      <c r="I291" s="12"/>
      <c r="J291" s="15">
        <v>1</v>
      </c>
      <c r="K291" s="15">
        <v>4299</v>
      </c>
      <c r="L291" s="15">
        <v>4299</v>
      </c>
      <c r="M291" s="15">
        <v>0</v>
      </c>
      <c r="N291" s="15">
        <v>4299</v>
      </c>
      <c r="O291" s="15"/>
      <c r="P291" s="17"/>
      <c r="Q291" s="3"/>
      <c r="R291" s="3">
        <v>1688</v>
      </c>
      <c r="S291" s="25" t="s">
        <v>860</v>
      </c>
      <c r="T291" s="3" t="s">
        <v>379</v>
      </c>
      <c r="U291" s="3"/>
    </row>
    <row r="292" s="3" customFormat="1" ht="190" customHeight="1" spans="1:20">
      <c r="A292" s="3">
        <v>97</v>
      </c>
      <c r="B292" s="3" t="s">
        <v>426</v>
      </c>
      <c r="C292" s="3" t="s">
        <v>22</v>
      </c>
      <c r="D292" s="3" t="s">
        <v>606</v>
      </c>
      <c r="E292" s="3" t="s">
        <v>607</v>
      </c>
      <c r="F292" s="3" t="s">
        <v>608</v>
      </c>
      <c r="G292" s="3" t="s">
        <v>861</v>
      </c>
      <c r="H292" s="3" t="s">
        <v>609</v>
      </c>
      <c r="I292" s="3" t="s">
        <v>72</v>
      </c>
      <c r="J292" s="15">
        <v>10</v>
      </c>
      <c r="K292" s="15">
        <v>16.6</v>
      </c>
      <c r="L292" s="15">
        <f t="shared" ref="L292:L303" si="10">SUM(J292*K292)</f>
        <v>166</v>
      </c>
      <c r="M292" s="15">
        <v>0</v>
      </c>
      <c r="N292" s="15">
        <f t="shared" ref="N292:N303" si="11">SUM(L292+M292)</f>
        <v>166</v>
      </c>
      <c r="O292" s="15">
        <v>154</v>
      </c>
      <c r="P292" s="3" t="s">
        <v>862</v>
      </c>
      <c r="Q292" s="3" t="s">
        <v>610</v>
      </c>
      <c r="R292" s="3" t="s">
        <v>30</v>
      </c>
      <c r="S292" s="30" t="s">
        <v>611</v>
      </c>
      <c r="T292" s="3" t="s">
        <v>379</v>
      </c>
    </row>
    <row r="293" s="3" customFormat="1" ht="190" customHeight="1" spans="3:20">
      <c r="C293" s="13"/>
      <c r="D293" s="3"/>
      <c r="E293" s="3" t="s">
        <v>612</v>
      </c>
      <c r="F293" s="3" t="s">
        <v>863</v>
      </c>
      <c r="G293" s="3"/>
      <c r="H293" s="3"/>
      <c r="I293" s="3"/>
      <c r="J293" s="15">
        <v>10</v>
      </c>
      <c r="K293" s="15">
        <v>28</v>
      </c>
      <c r="L293" s="15">
        <f t="shared" si="10"/>
        <v>280</v>
      </c>
      <c r="M293" s="15">
        <v>0</v>
      </c>
      <c r="N293" s="15">
        <f t="shared" si="11"/>
        <v>280</v>
      </c>
      <c r="O293" s="15"/>
      <c r="P293" s="3"/>
      <c r="Q293" s="3"/>
      <c r="R293" s="3" t="s">
        <v>30</v>
      </c>
      <c r="S293" s="30" t="s">
        <v>613</v>
      </c>
      <c r="T293" s="3" t="s">
        <v>379</v>
      </c>
    </row>
    <row r="294" s="3" customFormat="1" ht="190" customHeight="1" spans="3:20">
      <c r="C294" s="13"/>
      <c r="D294" s="3"/>
      <c r="E294" s="3" t="s">
        <v>614</v>
      </c>
      <c r="F294" s="3" t="s">
        <v>864</v>
      </c>
      <c r="G294" s="3"/>
      <c r="H294" s="3"/>
      <c r="I294" s="3"/>
      <c r="J294" s="15">
        <v>10</v>
      </c>
      <c r="K294" s="15">
        <v>15.4</v>
      </c>
      <c r="L294" s="15">
        <f t="shared" si="10"/>
        <v>154</v>
      </c>
      <c r="M294" s="15">
        <v>0</v>
      </c>
      <c r="N294" s="15">
        <f t="shared" si="11"/>
        <v>154</v>
      </c>
      <c r="O294" s="15"/>
      <c r="P294" s="3"/>
      <c r="Q294" s="3"/>
      <c r="R294" s="3" t="s">
        <v>30</v>
      </c>
      <c r="S294" s="30" t="s">
        <v>615</v>
      </c>
      <c r="T294" s="3" t="s">
        <v>379</v>
      </c>
    </row>
    <row r="295" s="3" customFormat="1" ht="190" customHeight="1" spans="1:20">
      <c r="A295" s="3">
        <v>98</v>
      </c>
      <c r="B295" s="3" t="s">
        <v>426</v>
      </c>
      <c r="C295" s="3" t="s">
        <v>22</v>
      </c>
      <c r="D295" s="3" t="s">
        <v>865</v>
      </c>
      <c r="E295" s="3" t="s">
        <v>866</v>
      </c>
      <c r="F295" s="3" t="s">
        <v>867</v>
      </c>
      <c r="G295" s="3" t="s">
        <v>865</v>
      </c>
      <c r="H295" s="3" t="s">
        <v>868</v>
      </c>
      <c r="I295" s="3" t="s">
        <v>39</v>
      </c>
      <c r="J295" s="15">
        <v>5</v>
      </c>
      <c r="K295" s="15">
        <v>108</v>
      </c>
      <c r="L295" s="15">
        <f t="shared" si="10"/>
        <v>540</v>
      </c>
      <c r="M295" s="15">
        <v>0</v>
      </c>
      <c r="N295" s="15">
        <f t="shared" si="11"/>
        <v>540</v>
      </c>
      <c r="O295" s="15">
        <v>540</v>
      </c>
      <c r="P295" s="3" t="s">
        <v>862</v>
      </c>
      <c r="Q295" s="3" t="s">
        <v>610</v>
      </c>
      <c r="R295" s="3" t="s">
        <v>30</v>
      </c>
      <c r="S295" s="30" t="s">
        <v>869</v>
      </c>
      <c r="T295" s="3" t="s">
        <v>379</v>
      </c>
    </row>
    <row r="296" s="3" customFormat="1" ht="190" customHeight="1" spans="3:20">
      <c r="C296" s="13"/>
      <c r="D296" s="3"/>
      <c r="E296" s="3" t="s">
        <v>870</v>
      </c>
      <c r="F296" s="3" t="s">
        <v>871</v>
      </c>
      <c r="G296" s="3"/>
      <c r="H296" s="3"/>
      <c r="I296" s="3"/>
      <c r="J296" s="15">
        <v>5</v>
      </c>
      <c r="K296" s="15">
        <v>128</v>
      </c>
      <c r="L296" s="15">
        <f t="shared" si="10"/>
        <v>640</v>
      </c>
      <c r="M296" s="15">
        <v>0</v>
      </c>
      <c r="N296" s="15">
        <f t="shared" si="11"/>
        <v>640</v>
      </c>
      <c r="O296" s="15"/>
      <c r="P296" s="3"/>
      <c r="Q296" s="3"/>
      <c r="R296" s="3" t="s">
        <v>30</v>
      </c>
      <c r="S296" s="30" t="s">
        <v>872</v>
      </c>
      <c r="T296" s="3" t="s">
        <v>379</v>
      </c>
    </row>
    <row r="297" s="3" customFormat="1" ht="190" customHeight="1" spans="3:20">
      <c r="C297" s="13"/>
      <c r="D297" s="3"/>
      <c r="E297" s="3" t="s">
        <v>873</v>
      </c>
      <c r="F297" s="3">
        <v>15115</v>
      </c>
      <c r="G297" s="3"/>
      <c r="H297" s="3"/>
      <c r="I297" s="3"/>
      <c r="J297" s="15">
        <v>5</v>
      </c>
      <c r="K297" s="15">
        <v>136</v>
      </c>
      <c r="L297" s="15">
        <f t="shared" si="10"/>
        <v>680</v>
      </c>
      <c r="M297" s="15">
        <v>0</v>
      </c>
      <c r="N297" s="15">
        <f t="shared" si="11"/>
        <v>680</v>
      </c>
      <c r="O297" s="15"/>
      <c r="P297" s="3"/>
      <c r="Q297" s="3"/>
      <c r="R297" s="3" t="s">
        <v>30</v>
      </c>
      <c r="S297" s="30" t="s">
        <v>874</v>
      </c>
      <c r="T297" s="3" t="s">
        <v>379</v>
      </c>
    </row>
    <row r="298" s="3" customFormat="1" ht="190" customHeight="1" spans="1:20">
      <c r="A298" s="3">
        <v>99</v>
      </c>
      <c r="B298" s="3" t="s">
        <v>426</v>
      </c>
      <c r="C298" s="3" t="s">
        <v>22</v>
      </c>
      <c r="D298" s="3" t="s">
        <v>875</v>
      </c>
      <c r="E298" s="3" t="s">
        <v>876</v>
      </c>
      <c r="F298" s="3" t="s">
        <v>877</v>
      </c>
      <c r="G298" s="3" t="s">
        <v>875</v>
      </c>
      <c r="H298" s="3" t="s">
        <v>878</v>
      </c>
      <c r="I298" s="3" t="s">
        <v>240</v>
      </c>
      <c r="J298" s="15">
        <v>1</v>
      </c>
      <c r="K298" s="15">
        <v>17.56</v>
      </c>
      <c r="L298" s="15">
        <f t="shared" si="10"/>
        <v>17.56</v>
      </c>
      <c r="M298" s="15">
        <v>0</v>
      </c>
      <c r="N298" s="15">
        <f t="shared" si="11"/>
        <v>17.56</v>
      </c>
      <c r="O298" s="15">
        <f>N300</f>
        <v>11.9</v>
      </c>
      <c r="P298" s="3" t="s">
        <v>862</v>
      </c>
      <c r="Q298" s="3" t="s">
        <v>879</v>
      </c>
      <c r="R298" s="3" t="s">
        <v>30</v>
      </c>
      <c r="S298" s="30" t="s">
        <v>880</v>
      </c>
      <c r="T298" s="3" t="s">
        <v>379</v>
      </c>
    </row>
    <row r="299" s="3" customFormat="1" ht="190" customHeight="1" spans="2:20">
      <c r="B299" s="13"/>
      <c r="C299" s="13"/>
      <c r="D299" s="13"/>
      <c r="E299" s="3" t="s">
        <v>881</v>
      </c>
      <c r="F299" s="3"/>
      <c r="G299" s="13"/>
      <c r="H299" s="13"/>
      <c r="I299" s="13"/>
      <c r="J299" s="15">
        <v>1</v>
      </c>
      <c r="K299" s="15">
        <v>20.71</v>
      </c>
      <c r="L299" s="15">
        <f t="shared" si="10"/>
        <v>20.71</v>
      </c>
      <c r="M299" s="15">
        <v>0</v>
      </c>
      <c r="N299" s="15">
        <f t="shared" si="11"/>
        <v>20.71</v>
      </c>
      <c r="O299" s="18"/>
      <c r="P299" s="13"/>
      <c r="Q299" s="13"/>
      <c r="R299" s="3" t="s">
        <v>30</v>
      </c>
      <c r="S299" s="30" t="s">
        <v>882</v>
      </c>
      <c r="T299" s="3" t="s">
        <v>379</v>
      </c>
    </row>
    <row r="300" s="3" customFormat="1" ht="190" customHeight="1" spans="2:20">
      <c r="B300" s="13"/>
      <c r="C300" s="13"/>
      <c r="D300" s="13"/>
      <c r="E300" s="3" t="s">
        <v>883</v>
      </c>
      <c r="F300" s="3"/>
      <c r="G300" s="13"/>
      <c r="H300" s="13"/>
      <c r="I300" s="13"/>
      <c r="J300" s="15">
        <v>1</v>
      </c>
      <c r="K300" s="15">
        <v>11.9</v>
      </c>
      <c r="L300" s="15">
        <f t="shared" si="10"/>
        <v>11.9</v>
      </c>
      <c r="M300" s="15">
        <v>0</v>
      </c>
      <c r="N300" s="15">
        <f t="shared" si="11"/>
        <v>11.9</v>
      </c>
      <c r="O300" s="18"/>
      <c r="P300" s="13"/>
      <c r="Q300" s="13"/>
      <c r="R300" s="3" t="s">
        <v>30</v>
      </c>
      <c r="S300" s="30" t="s">
        <v>884</v>
      </c>
      <c r="T300" s="3" t="s">
        <v>379</v>
      </c>
    </row>
    <row r="301" s="3" customFormat="1" ht="190" customHeight="1" spans="1:20">
      <c r="A301" s="3">
        <v>100</v>
      </c>
      <c r="B301" s="3" t="s">
        <v>426</v>
      </c>
      <c r="C301" s="3" t="s">
        <v>22</v>
      </c>
      <c r="D301" s="3" t="s">
        <v>885</v>
      </c>
      <c r="E301" s="3" t="s">
        <v>881</v>
      </c>
      <c r="F301" s="3" t="s">
        <v>886</v>
      </c>
      <c r="G301" s="3" t="s">
        <v>885</v>
      </c>
      <c r="H301" s="3" t="s">
        <v>887</v>
      </c>
      <c r="I301" s="3" t="s">
        <v>240</v>
      </c>
      <c r="J301" s="15">
        <v>1</v>
      </c>
      <c r="K301" s="15">
        <v>136.25</v>
      </c>
      <c r="L301" s="15">
        <f t="shared" si="10"/>
        <v>136.25</v>
      </c>
      <c r="M301" s="15">
        <v>0</v>
      </c>
      <c r="N301" s="15">
        <f t="shared" si="11"/>
        <v>136.25</v>
      </c>
      <c r="O301" s="15">
        <f>N302</f>
        <v>37.37</v>
      </c>
      <c r="P301" s="3" t="s">
        <v>862</v>
      </c>
      <c r="Q301" s="3" t="s">
        <v>879</v>
      </c>
      <c r="R301" s="3" t="s">
        <v>30</v>
      </c>
      <c r="S301" s="45" t="s">
        <v>888</v>
      </c>
      <c r="T301" s="3" t="s">
        <v>379</v>
      </c>
    </row>
    <row r="302" s="3" customFormat="1" ht="190" customHeight="1" spans="3:20">
      <c r="C302" s="13"/>
      <c r="D302" s="3"/>
      <c r="E302" s="3" t="s">
        <v>889</v>
      </c>
      <c r="F302" s="3" t="s">
        <v>890</v>
      </c>
      <c r="G302" s="3"/>
      <c r="H302" s="3"/>
      <c r="I302" s="3"/>
      <c r="J302" s="15">
        <v>1</v>
      </c>
      <c r="K302" s="15">
        <v>37.37</v>
      </c>
      <c r="L302" s="15">
        <f t="shared" si="10"/>
        <v>37.37</v>
      </c>
      <c r="M302" s="15">
        <v>0</v>
      </c>
      <c r="N302" s="15">
        <f t="shared" si="11"/>
        <v>37.37</v>
      </c>
      <c r="O302" s="15"/>
      <c r="P302" s="3"/>
      <c r="Q302" s="3"/>
      <c r="R302" s="3" t="s">
        <v>30</v>
      </c>
      <c r="S302" s="30" t="s">
        <v>891</v>
      </c>
      <c r="T302" s="3" t="s">
        <v>379</v>
      </c>
    </row>
    <row r="303" s="3" customFormat="1" ht="190" customHeight="1" spans="3:20">
      <c r="C303" s="13"/>
      <c r="D303" s="3"/>
      <c r="E303" s="3" t="s">
        <v>892</v>
      </c>
      <c r="F303" s="3" t="s">
        <v>893</v>
      </c>
      <c r="G303" s="3"/>
      <c r="H303" s="3"/>
      <c r="I303" s="3"/>
      <c r="J303" s="15">
        <v>1</v>
      </c>
      <c r="K303" s="15">
        <v>59.2</v>
      </c>
      <c r="L303" s="15">
        <f t="shared" si="10"/>
        <v>59.2</v>
      </c>
      <c r="M303" s="15">
        <v>0</v>
      </c>
      <c r="N303" s="15">
        <f t="shared" si="11"/>
        <v>59.2</v>
      </c>
      <c r="O303" s="15"/>
      <c r="P303" s="3"/>
      <c r="Q303" s="3"/>
      <c r="R303" s="3" t="s">
        <v>30</v>
      </c>
      <c r="S303" s="30" t="s">
        <v>894</v>
      </c>
      <c r="T303" s="3" t="s">
        <v>379</v>
      </c>
    </row>
    <row r="304" s="3" customFormat="1" ht="190" customHeight="1" spans="1:20">
      <c r="A304" s="3">
        <v>101</v>
      </c>
      <c r="B304" s="3" t="s">
        <v>21</v>
      </c>
      <c r="C304" s="3" t="s">
        <v>22</v>
      </c>
      <c r="D304" s="3" t="s">
        <v>895</v>
      </c>
      <c r="E304" s="3" t="s">
        <v>896</v>
      </c>
      <c r="F304" s="3" t="s">
        <v>897</v>
      </c>
      <c r="G304" s="3" t="s">
        <v>898</v>
      </c>
      <c r="H304" s="3" t="s">
        <v>897</v>
      </c>
      <c r="I304" s="3" t="s">
        <v>455</v>
      </c>
      <c r="J304" s="15">
        <v>1</v>
      </c>
      <c r="K304" s="15">
        <v>2094</v>
      </c>
      <c r="L304" s="15">
        <v>2094</v>
      </c>
      <c r="M304" s="15">
        <v>0</v>
      </c>
      <c r="N304" s="15">
        <v>2094</v>
      </c>
      <c r="O304" s="15">
        <v>1690</v>
      </c>
      <c r="P304" s="3" t="s">
        <v>899</v>
      </c>
      <c r="Q304" s="3" t="s">
        <v>900</v>
      </c>
      <c r="R304" s="3" t="s">
        <v>30</v>
      </c>
      <c r="S304" s="29" t="s">
        <v>901</v>
      </c>
      <c r="T304" s="3" t="s">
        <v>902</v>
      </c>
    </row>
    <row r="305" s="3" customFormat="1" ht="190" customHeight="1" spans="3:20">
      <c r="C305" s="13"/>
      <c r="D305" s="13"/>
      <c r="E305" s="3" t="s">
        <v>896</v>
      </c>
      <c r="F305" s="3"/>
      <c r="G305" s="13"/>
      <c r="H305" s="13"/>
      <c r="I305" s="13"/>
      <c r="J305" s="15">
        <v>1</v>
      </c>
      <c r="K305" s="15">
        <v>2830</v>
      </c>
      <c r="L305" s="15">
        <v>2830</v>
      </c>
      <c r="M305" s="15">
        <v>0</v>
      </c>
      <c r="N305" s="15">
        <v>2830</v>
      </c>
      <c r="O305" s="15"/>
      <c r="P305" s="13"/>
      <c r="Q305" s="13"/>
      <c r="R305" s="3" t="s">
        <v>30</v>
      </c>
      <c r="S305" s="3" t="s">
        <v>903</v>
      </c>
      <c r="T305" s="3" t="s">
        <v>902</v>
      </c>
    </row>
    <row r="306" s="3" customFormat="1" ht="190" customHeight="1" spans="3:20">
      <c r="C306" s="13"/>
      <c r="D306" s="13"/>
      <c r="E306" s="3" t="s">
        <v>896</v>
      </c>
      <c r="F306" s="3"/>
      <c r="G306" s="13"/>
      <c r="H306" s="13"/>
      <c r="I306" s="13"/>
      <c r="J306" s="15">
        <v>1</v>
      </c>
      <c r="K306" s="15">
        <v>1690</v>
      </c>
      <c r="L306" s="15">
        <v>1690</v>
      </c>
      <c r="M306" s="15">
        <v>0</v>
      </c>
      <c r="N306" s="15">
        <v>1690</v>
      </c>
      <c r="O306" s="15"/>
      <c r="P306" s="13"/>
      <c r="Q306" s="13"/>
      <c r="R306" s="3" t="s">
        <v>30</v>
      </c>
      <c r="S306" s="25" t="s">
        <v>904</v>
      </c>
      <c r="T306" s="3" t="s">
        <v>902</v>
      </c>
    </row>
    <row r="307" s="3" customFormat="1" ht="190" customHeight="1" spans="1:20">
      <c r="A307" s="3">
        <v>102</v>
      </c>
      <c r="B307" s="3" t="s">
        <v>426</v>
      </c>
      <c r="C307" s="3" t="s">
        <v>22</v>
      </c>
      <c r="D307" s="3" t="s">
        <v>905</v>
      </c>
      <c r="E307" s="3" t="s">
        <v>906</v>
      </c>
      <c r="F307" s="3" t="s">
        <v>907</v>
      </c>
      <c r="G307" s="3" t="s">
        <v>908</v>
      </c>
      <c r="H307" s="3" t="s">
        <v>909</v>
      </c>
      <c r="I307" s="3" t="s">
        <v>125</v>
      </c>
      <c r="J307" s="15">
        <v>40</v>
      </c>
      <c r="K307" s="15">
        <v>7.7</v>
      </c>
      <c r="L307" s="15">
        <v>308</v>
      </c>
      <c r="M307" s="15">
        <v>0</v>
      </c>
      <c r="N307" s="15">
        <v>308</v>
      </c>
      <c r="O307" s="15">
        <v>308</v>
      </c>
      <c r="P307" s="3" t="s">
        <v>910</v>
      </c>
      <c r="Q307" s="3" t="s">
        <v>911</v>
      </c>
      <c r="R307" s="3" t="s">
        <v>30</v>
      </c>
      <c r="S307" s="29" t="s">
        <v>912</v>
      </c>
      <c r="T307" s="3" t="s">
        <v>521</v>
      </c>
    </row>
    <row r="308" s="3" customFormat="1" ht="190" customHeight="1" spans="5:20">
      <c r="E308" s="3" t="s">
        <v>913</v>
      </c>
      <c r="F308" s="3" t="s">
        <v>914</v>
      </c>
      <c r="G308" s="3" t="s">
        <v>908</v>
      </c>
      <c r="I308" s="3" t="s">
        <v>125</v>
      </c>
      <c r="J308" s="15">
        <v>40</v>
      </c>
      <c r="K308" s="15">
        <v>18.8</v>
      </c>
      <c r="L308" s="15">
        <v>632</v>
      </c>
      <c r="M308" s="15">
        <v>0</v>
      </c>
      <c r="N308" s="15">
        <v>632</v>
      </c>
      <c r="O308" s="15"/>
      <c r="R308" s="3" t="s">
        <v>30</v>
      </c>
      <c r="S308" s="29" t="s">
        <v>915</v>
      </c>
      <c r="T308" s="3" t="s">
        <v>521</v>
      </c>
    </row>
    <row r="309" s="3" customFormat="1" ht="190" customHeight="1" spans="5:20">
      <c r="E309" s="3" t="s">
        <v>916</v>
      </c>
      <c r="F309" s="3" t="s">
        <v>914</v>
      </c>
      <c r="G309" s="3" t="s">
        <v>908</v>
      </c>
      <c r="I309" s="3" t="s">
        <v>125</v>
      </c>
      <c r="J309" s="15">
        <v>40</v>
      </c>
      <c r="K309" s="15">
        <v>24</v>
      </c>
      <c r="L309" s="15">
        <v>960</v>
      </c>
      <c r="M309" s="15">
        <v>0</v>
      </c>
      <c r="N309" s="15">
        <v>960</v>
      </c>
      <c r="O309" s="15"/>
      <c r="R309" s="3" t="s">
        <v>30</v>
      </c>
      <c r="S309" s="29" t="s">
        <v>917</v>
      </c>
      <c r="T309" s="3" t="s">
        <v>521</v>
      </c>
    </row>
    <row r="310" s="3" customFormat="1" ht="190" customHeight="1" spans="1:20">
      <c r="A310" s="3">
        <v>103</v>
      </c>
      <c r="B310" s="3" t="s">
        <v>426</v>
      </c>
      <c r="C310" s="3" t="s">
        <v>22</v>
      </c>
      <c r="D310" s="3" t="s">
        <v>918</v>
      </c>
      <c r="E310" s="3" t="s">
        <v>906</v>
      </c>
      <c r="F310" s="3" t="s">
        <v>914</v>
      </c>
      <c r="G310" s="3" t="s">
        <v>919</v>
      </c>
      <c r="H310" s="3" t="s">
        <v>909</v>
      </c>
      <c r="I310" s="3" t="s">
        <v>125</v>
      </c>
      <c r="J310" s="15">
        <v>40</v>
      </c>
      <c r="K310" s="15">
        <v>8.71</v>
      </c>
      <c r="L310" s="15">
        <v>348.4</v>
      </c>
      <c r="M310" s="15">
        <v>0</v>
      </c>
      <c r="N310" s="15">
        <v>348.4</v>
      </c>
      <c r="O310" s="15">
        <v>348.4</v>
      </c>
      <c r="P310" s="3" t="s">
        <v>910</v>
      </c>
      <c r="Q310" s="3" t="s">
        <v>911</v>
      </c>
      <c r="R310" s="3" t="s">
        <v>30</v>
      </c>
      <c r="S310" s="29" t="s">
        <v>920</v>
      </c>
      <c r="T310" s="3" t="s">
        <v>521</v>
      </c>
    </row>
    <row r="311" s="3" customFormat="1" ht="190" customHeight="1" spans="5:20">
      <c r="E311" s="3" t="s">
        <v>921</v>
      </c>
      <c r="G311" s="3" t="s">
        <v>919</v>
      </c>
      <c r="I311" s="3" t="s">
        <v>125</v>
      </c>
      <c r="J311" s="15">
        <v>40</v>
      </c>
      <c r="K311" s="15">
        <v>10.9</v>
      </c>
      <c r="L311" s="15">
        <v>436</v>
      </c>
      <c r="M311" s="15">
        <v>0</v>
      </c>
      <c r="N311" s="15">
        <v>436</v>
      </c>
      <c r="O311" s="15"/>
      <c r="R311" s="3" t="s">
        <v>30</v>
      </c>
      <c r="S311" s="29" t="s">
        <v>922</v>
      </c>
      <c r="T311" s="3" t="s">
        <v>521</v>
      </c>
    </row>
    <row r="312" s="3" customFormat="1" ht="190" customHeight="1" spans="5:20">
      <c r="E312" s="3" t="s">
        <v>923</v>
      </c>
      <c r="G312" s="3" t="s">
        <v>919</v>
      </c>
      <c r="I312" s="3" t="s">
        <v>125</v>
      </c>
      <c r="J312" s="15">
        <v>40</v>
      </c>
      <c r="K312" s="15">
        <v>30</v>
      </c>
      <c r="L312" s="15">
        <v>1200</v>
      </c>
      <c r="M312" s="15">
        <v>0</v>
      </c>
      <c r="N312" s="15">
        <v>1200</v>
      </c>
      <c r="O312" s="15"/>
      <c r="R312" s="3" t="s">
        <v>30</v>
      </c>
      <c r="S312" s="29" t="s">
        <v>924</v>
      </c>
      <c r="T312" s="3" t="s">
        <v>521</v>
      </c>
    </row>
    <row r="313" s="3" customFormat="1" ht="190" customHeight="1" spans="1:20">
      <c r="A313" s="3">
        <v>104</v>
      </c>
      <c r="B313" s="3" t="s">
        <v>426</v>
      </c>
      <c r="C313" s="3" t="s">
        <v>22</v>
      </c>
      <c r="D313" s="3" t="s">
        <v>925</v>
      </c>
      <c r="E313" s="3" t="s">
        <v>921</v>
      </c>
      <c r="F313" s="3" t="s">
        <v>914</v>
      </c>
      <c r="G313" s="3" t="s">
        <v>926</v>
      </c>
      <c r="H313" s="3" t="s">
        <v>909</v>
      </c>
      <c r="I313" s="3" t="s">
        <v>125</v>
      </c>
      <c r="J313" s="15">
        <v>20</v>
      </c>
      <c r="K313" s="15">
        <v>16.8</v>
      </c>
      <c r="L313" s="15">
        <v>336</v>
      </c>
      <c r="M313" s="15">
        <v>0</v>
      </c>
      <c r="N313" s="15">
        <v>336</v>
      </c>
      <c r="O313" s="15">
        <v>280</v>
      </c>
      <c r="P313" s="3" t="s">
        <v>910</v>
      </c>
      <c r="Q313" s="3" t="s">
        <v>911</v>
      </c>
      <c r="R313" s="3" t="s">
        <v>30</v>
      </c>
      <c r="S313" s="29" t="s">
        <v>927</v>
      </c>
      <c r="T313" s="3" t="s">
        <v>521</v>
      </c>
    </row>
    <row r="314" s="3" customFormat="1" ht="190" customHeight="1" spans="5:20">
      <c r="E314" s="3" t="s">
        <v>906</v>
      </c>
      <c r="F314" s="3" t="s">
        <v>907</v>
      </c>
      <c r="G314" s="3" t="s">
        <v>926</v>
      </c>
      <c r="I314" s="3" t="s">
        <v>125</v>
      </c>
      <c r="J314" s="15">
        <v>20</v>
      </c>
      <c r="K314" s="15">
        <v>14</v>
      </c>
      <c r="L314" s="15">
        <v>280</v>
      </c>
      <c r="M314" s="15">
        <v>0</v>
      </c>
      <c r="N314" s="15">
        <v>280</v>
      </c>
      <c r="O314" s="15"/>
      <c r="R314" s="3" t="s">
        <v>30</v>
      </c>
      <c r="S314" s="29" t="s">
        <v>928</v>
      </c>
      <c r="T314" s="3" t="s">
        <v>521</v>
      </c>
    </row>
    <row r="315" s="3" customFormat="1" ht="190" customHeight="1" spans="5:20">
      <c r="E315" s="3" t="s">
        <v>929</v>
      </c>
      <c r="F315" s="3" t="s">
        <v>907</v>
      </c>
      <c r="G315" s="3" t="s">
        <v>926</v>
      </c>
      <c r="I315" s="3" t="s">
        <v>125</v>
      </c>
      <c r="J315" s="15">
        <v>5</v>
      </c>
      <c r="K315" s="15">
        <v>58</v>
      </c>
      <c r="L315" s="15">
        <v>290</v>
      </c>
      <c r="M315" s="15">
        <v>0</v>
      </c>
      <c r="N315" s="15">
        <v>290</v>
      </c>
      <c r="O315" s="15"/>
      <c r="R315" s="3" t="s">
        <v>30</v>
      </c>
      <c r="S315" s="29" t="s">
        <v>930</v>
      </c>
      <c r="T315" s="3" t="s">
        <v>521</v>
      </c>
    </row>
    <row r="316" s="6" customFormat="1" ht="190" customHeight="1" spans="1:21">
      <c r="A316" s="37" t="s">
        <v>931</v>
      </c>
      <c r="B316" s="38"/>
      <c r="C316" s="38"/>
      <c r="D316" s="38"/>
      <c r="E316" s="38"/>
      <c r="F316" s="38"/>
      <c r="G316" s="38"/>
      <c r="H316" s="38"/>
      <c r="I316" s="38"/>
      <c r="J316" s="38"/>
      <c r="K316" s="38"/>
      <c r="L316" s="38"/>
      <c r="M316" s="38"/>
      <c r="N316" s="42"/>
      <c r="O316" s="43">
        <f>SUM(O4:O315)</f>
        <v>45036.05</v>
      </c>
      <c r="P316" s="44"/>
      <c r="Q316" s="46"/>
      <c r="R316" s="46"/>
      <c r="S316" s="46"/>
      <c r="T316" s="47"/>
      <c r="U316" s="48"/>
    </row>
  </sheetData>
  <autoFilter xmlns:etc="http://www.wps.cn/officeDocument/2017/etCustomData" ref="A1:U316" etc:filterBottomFollowUsedRange="0">
    <extLst/>
  </autoFilter>
  <mergeCells count="1108">
    <mergeCell ref="A1:U1"/>
    <mergeCell ref="A316:N316"/>
    <mergeCell ref="P316:T316"/>
    <mergeCell ref="A2:A3"/>
    <mergeCell ref="A4:A6"/>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A55:A57"/>
    <mergeCell ref="A58:A60"/>
    <mergeCell ref="A61:A63"/>
    <mergeCell ref="A64:A66"/>
    <mergeCell ref="A67:A69"/>
    <mergeCell ref="A70:A72"/>
    <mergeCell ref="A73:A75"/>
    <mergeCell ref="A76:A78"/>
    <mergeCell ref="A79: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3"/>
    <mergeCell ref="A124:A126"/>
    <mergeCell ref="A127:A129"/>
    <mergeCell ref="A130:A132"/>
    <mergeCell ref="A133:A135"/>
    <mergeCell ref="A136:A138"/>
    <mergeCell ref="A139:A141"/>
    <mergeCell ref="A142:A144"/>
    <mergeCell ref="A145:A147"/>
    <mergeCell ref="A148:A150"/>
    <mergeCell ref="A151:A153"/>
    <mergeCell ref="A154:A156"/>
    <mergeCell ref="A157:A159"/>
    <mergeCell ref="A160:A162"/>
    <mergeCell ref="A163:A165"/>
    <mergeCell ref="A166:A168"/>
    <mergeCell ref="A169:A171"/>
    <mergeCell ref="A172:A174"/>
    <mergeCell ref="A175:A177"/>
    <mergeCell ref="A178:A180"/>
    <mergeCell ref="A181:A183"/>
    <mergeCell ref="A184:A186"/>
    <mergeCell ref="A187:A189"/>
    <mergeCell ref="A190:A192"/>
    <mergeCell ref="A193:A195"/>
    <mergeCell ref="A196:A198"/>
    <mergeCell ref="A199:A201"/>
    <mergeCell ref="A202:A204"/>
    <mergeCell ref="A205:A207"/>
    <mergeCell ref="A208:A210"/>
    <mergeCell ref="A211:A213"/>
    <mergeCell ref="A214:A216"/>
    <mergeCell ref="A217:A219"/>
    <mergeCell ref="A220:A222"/>
    <mergeCell ref="A223:A225"/>
    <mergeCell ref="A226:A228"/>
    <mergeCell ref="A229:A231"/>
    <mergeCell ref="A232:A234"/>
    <mergeCell ref="A235:A237"/>
    <mergeCell ref="A238:A240"/>
    <mergeCell ref="A241:A243"/>
    <mergeCell ref="A244:A246"/>
    <mergeCell ref="A247:A249"/>
    <mergeCell ref="A250:A252"/>
    <mergeCell ref="A253:A255"/>
    <mergeCell ref="A256:A258"/>
    <mergeCell ref="A259:A261"/>
    <mergeCell ref="A262:A264"/>
    <mergeCell ref="A265:A267"/>
    <mergeCell ref="A268:A270"/>
    <mergeCell ref="A271:A273"/>
    <mergeCell ref="A274:A276"/>
    <mergeCell ref="A277:A279"/>
    <mergeCell ref="A280:A282"/>
    <mergeCell ref="A283:A285"/>
    <mergeCell ref="A286:A288"/>
    <mergeCell ref="A289:A291"/>
    <mergeCell ref="A292:A294"/>
    <mergeCell ref="A295:A297"/>
    <mergeCell ref="A298:A300"/>
    <mergeCell ref="A301:A303"/>
    <mergeCell ref="A304:A306"/>
    <mergeCell ref="A307:A309"/>
    <mergeCell ref="A310:A312"/>
    <mergeCell ref="A313:A315"/>
    <mergeCell ref="B2:B3"/>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 ref="B55:B57"/>
    <mergeCell ref="B58:B60"/>
    <mergeCell ref="B61:B63"/>
    <mergeCell ref="B64:B66"/>
    <mergeCell ref="B67:B69"/>
    <mergeCell ref="B70:B72"/>
    <mergeCell ref="B73:B75"/>
    <mergeCell ref="B76:B78"/>
    <mergeCell ref="B79: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3"/>
    <mergeCell ref="B124:B126"/>
    <mergeCell ref="B127:B129"/>
    <mergeCell ref="B130:B132"/>
    <mergeCell ref="B133:B135"/>
    <mergeCell ref="B136:B138"/>
    <mergeCell ref="B139:B141"/>
    <mergeCell ref="B142:B144"/>
    <mergeCell ref="B145:B147"/>
    <mergeCell ref="B148:B150"/>
    <mergeCell ref="B151:B153"/>
    <mergeCell ref="B154:B156"/>
    <mergeCell ref="B157:B159"/>
    <mergeCell ref="B160:B162"/>
    <mergeCell ref="B163:B165"/>
    <mergeCell ref="B166:B168"/>
    <mergeCell ref="B169:B171"/>
    <mergeCell ref="B172:B174"/>
    <mergeCell ref="B175:B177"/>
    <mergeCell ref="B178:B180"/>
    <mergeCell ref="B181:B183"/>
    <mergeCell ref="B184:B186"/>
    <mergeCell ref="B187:B189"/>
    <mergeCell ref="B190:B192"/>
    <mergeCell ref="B193:B195"/>
    <mergeCell ref="B196:B198"/>
    <mergeCell ref="B199:B201"/>
    <mergeCell ref="B202:B204"/>
    <mergeCell ref="B205:B207"/>
    <mergeCell ref="B208:B210"/>
    <mergeCell ref="B211:B213"/>
    <mergeCell ref="B214:B216"/>
    <mergeCell ref="B217:B219"/>
    <mergeCell ref="B220:B222"/>
    <mergeCell ref="B223:B225"/>
    <mergeCell ref="B226:B228"/>
    <mergeCell ref="B229:B231"/>
    <mergeCell ref="B232:B234"/>
    <mergeCell ref="B235:B237"/>
    <mergeCell ref="B238:B240"/>
    <mergeCell ref="B241:B243"/>
    <mergeCell ref="B244:B246"/>
    <mergeCell ref="B247:B249"/>
    <mergeCell ref="B250:B252"/>
    <mergeCell ref="B253:B255"/>
    <mergeCell ref="B256:B258"/>
    <mergeCell ref="B259:B261"/>
    <mergeCell ref="B262:B264"/>
    <mergeCell ref="B265:B267"/>
    <mergeCell ref="B268:B270"/>
    <mergeCell ref="B271:B273"/>
    <mergeCell ref="B274:B276"/>
    <mergeCell ref="B277:B279"/>
    <mergeCell ref="B280:B282"/>
    <mergeCell ref="B283:B285"/>
    <mergeCell ref="B286:B288"/>
    <mergeCell ref="B289:B291"/>
    <mergeCell ref="B292:B294"/>
    <mergeCell ref="B295:B297"/>
    <mergeCell ref="B298:B300"/>
    <mergeCell ref="B301:B303"/>
    <mergeCell ref="B304:B306"/>
    <mergeCell ref="B307:B309"/>
    <mergeCell ref="B310:B312"/>
    <mergeCell ref="B313:B315"/>
    <mergeCell ref="C2:C3"/>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7"/>
    <mergeCell ref="C88:C90"/>
    <mergeCell ref="C91:C93"/>
    <mergeCell ref="C94:C96"/>
    <mergeCell ref="C97:C99"/>
    <mergeCell ref="C100:C102"/>
    <mergeCell ref="C103:C105"/>
    <mergeCell ref="C106:C108"/>
    <mergeCell ref="C109:C111"/>
    <mergeCell ref="C112:C114"/>
    <mergeCell ref="C115:C117"/>
    <mergeCell ref="C118:C120"/>
    <mergeCell ref="C121:C123"/>
    <mergeCell ref="C124:C126"/>
    <mergeCell ref="C127:C129"/>
    <mergeCell ref="C130:C132"/>
    <mergeCell ref="C133:C135"/>
    <mergeCell ref="C136:C138"/>
    <mergeCell ref="C139:C141"/>
    <mergeCell ref="C142:C144"/>
    <mergeCell ref="C145:C147"/>
    <mergeCell ref="C148:C150"/>
    <mergeCell ref="C151:C153"/>
    <mergeCell ref="C154:C156"/>
    <mergeCell ref="C157:C159"/>
    <mergeCell ref="C160:C162"/>
    <mergeCell ref="C163:C165"/>
    <mergeCell ref="C166:C168"/>
    <mergeCell ref="C169:C171"/>
    <mergeCell ref="C172:C174"/>
    <mergeCell ref="C175:C177"/>
    <mergeCell ref="C178:C180"/>
    <mergeCell ref="C181:C183"/>
    <mergeCell ref="C184:C186"/>
    <mergeCell ref="C187:C189"/>
    <mergeCell ref="C190:C192"/>
    <mergeCell ref="C193:C195"/>
    <mergeCell ref="C196:C198"/>
    <mergeCell ref="C199:C201"/>
    <mergeCell ref="C202:C204"/>
    <mergeCell ref="C205:C207"/>
    <mergeCell ref="C208:C210"/>
    <mergeCell ref="C211:C213"/>
    <mergeCell ref="C214:C216"/>
    <mergeCell ref="C217:C219"/>
    <mergeCell ref="C220:C222"/>
    <mergeCell ref="C223:C225"/>
    <mergeCell ref="C226:C228"/>
    <mergeCell ref="C229:C231"/>
    <mergeCell ref="C232:C234"/>
    <mergeCell ref="C235:C237"/>
    <mergeCell ref="C238:C240"/>
    <mergeCell ref="C241:C243"/>
    <mergeCell ref="C244:C246"/>
    <mergeCell ref="C247:C249"/>
    <mergeCell ref="C250:C252"/>
    <mergeCell ref="C253:C255"/>
    <mergeCell ref="C256:C258"/>
    <mergeCell ref="C259:C261"/>
    <mergeCell ref="C262:C264"/>
    <mergeCell ref="C265:C267"/>
    <mergeCell ref="C268:C270"/>
    <mergeCell ref="C271:C273"/>
    <mergeCell ref="C274:C276"/>
    <mergeCell ref="C277:C279"/>
    <mergeCell ref="C280:C282"/>
    <mergeCell ref="C283:C285"/>
    <mergeCell ref="C286:C288"/>
    <mergeCell ref="C289:C291"/>
    <mergeCell ref="C292:C294"/>
    <mergeCell ref="C295:C297"/>
    <mergeCell ref="C298:C300"/>
    <mergeCell ref="C301:C303"/>
    <mergeCell ref="C304:C306"/>
    <mergeCell ref="C307:C309"/>
    <mergeCell ref="C310:C312"/>
    <mergeCell ref="C313:C315"/>
    <mergeCell ref="D2:D3"/>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7"/>
    <mergeCell ref="D88:D90"/>
    <mergeCell ref="D91:D93"/>
    <mergeCell ref="D94:D96"/>
    <mergeCell ref="D97:D99"/>
    <mergeCell ref="D100:D102"/>
    <mergeCell ref="D103:D105"/>
    <mergeCell ref="D106:D108"/>
    <mergeCell ref="D109:D111"/>
    <mergeCell ref="D112:D114"/>
    <mergeCell ref="D115:D117"/>
    <mergeCell ref="D118:D120"/>
    <mergeCell ref="D121:D123"/>
    <mergeCell ref="D124:D126"/>
    <mergeCell ref="D127:D129"/>
    <mergeCell ref="D130:D132"/>
    <mergeCell ref="D133:D135"/>
    <mergeCell ref="D136:D138"/>
    <mergeCell ref="D139:D141"/>
    <mergeCell ref="D142:D144"/>
    <mergeCell ref="D145:D147"/>
    <mergeCell ref="D148:D150"/>
    <mergeCell ref="D151:D153"/>
    <mergeCell ref="D154:D156"/>
    <mergeCell ref="D157:D159"/>
    <mergeCell ref="D160:D162"/>
    <mergeCell ref="D163:D165"/>
    <mergeCell ref="D166:D168"/>
    <mergeCell ref="D169:D171"/>
    <mergeCell ref="D172:D174"/>
    <mergeCell ref="D175:D177"/>
    <mergeCell ref="D178:D180"/>
    <mergeCell ref="D181:D183"/>
    <mergeCell ref="D184:D186"/>
    <mergeCell ref="D187:D189"/>
    <mergeCell ref="D190:D192"/>
    <mergeCell ref="D193:D195"/>
    <mergeCell ref="D196:D198"/>
    <mergeCell ref="D199:D201"/>
    <mergeCell ref="D202:D204"/>
    <mergeCell ref="D205:D207"/>
    <mergeCell ref="D208:D210"/>
    <mergeCell ref="D211:D213"/>
    <mergeCell ref="D214:D216"/>
    <mergeCell ref="D217:D219"/>
    <mergeCell ref="D220:D222"/>
    <mergeCell ref="D223:D225"/>
    <mergeCell ref="D226:D228"/>
    <mergeCell ref="D229:D231"/>
    <mergeCell ref="D232:D234"/>
    <mergeCell ref="D235:D237"/>
    <mergeCell ref="D238:D240"/>
    <mergeCell ref="D241:D243"/>
    <mergeCell ref="D244:D246"/>
    <mergeCell ref="D247:D249"/>
    <mergeCell ref="D250:D252"/>
    <mergeCell ref="D253:D255"/>
    <mergeCell ref="D256:D258"/>
    <mergeCell ref="D259:D261"/>
    <mergeCell ref="D262:D264"/>
    <mergeCell ref="D265:D267"/>
    <mergeCell ref="D268:D270"/>
    <mergeCell ref="D271:D273"/>
    <mergeCell ref="D274:D276"/>
    <mergeCell ref="D277:D279"/>
    <mergeCell ref="D280:D282"/>
    <mergeCell ref="D283:D285"/>
    <mergeCell ref="D286:D288"/>
    <mergeCell ref="D289:D291"/>
    <mergeCell ref="D292:D294"/>
    <mergeCell ref="D295:D297"/>
    <mergeCell ref="D298:D300"/>
    <mergeCell ref="D301:D303"/>
    <mergeCell ref="D304:D306"/>
    <mergeCell ref="D307:D309"/>
    <mergeCell ref="D310:D312"/>
    <mergeCell ref="D313:D315"/>
    <mergeCell ref="E2:E3"/>
    <mergeCell ref="E112:E114"/>
    <mergeCell ref="E115:E117"/>
    <mergeCell ref="E118:E120"/>
    <mergeCell ref="E121:E123"/>
    <mergeCell ref="F2:F3"/>
    <mergeCell ref="F52:F54"/>
    <mergeCell ref="F67:F69"/>
    <mergeCell ref="F70:F72"/>
    <mergeCell ref="F73:F75"/>
    <mergeCell ref="F82:F83"/>
    <mergeCell ref="F103:F105"/>
    <mergeCell ref="F106:F108"/>
    <mergeCell ref="F109:F111"/>
    <mergeCell ref="F112:F114"/>
    <mergeCell ref="F115:F117"/>
    <mergeCell ref="F118:F120"/>
    <mergeCell ref="F121:F123"/>
    <mergeCell ref="F124:F126"/>
    <mergeCell ref="F127:F129"/>
    <mergeCell ref="F130:F132"/>
    <mergeCell ref="F133:F135"/>
    <mergeCell ref="F136:F138"/>
    <mergeCell ref="F139:F141"/>
    <mergeCell ref="F142:F144"/>
    <mergeCell ref="F145:F147"/>
    <mergeCell ref="F148:F150"/>
    <mergeCell ref="F151:F153"/>
    <mergeCell ref="F154:F156"/>
    <mergeCell ref="F157:F159"/>
    <mergeCell ref="F160:F162"/>
    <mergeCell ref="F163:F165"/>
    <mergeCell ref="F166:F168"/>
    <mergeCell ref="F169:F171"/>
    <mergeCell ref="F172:F174"/>
    <mergeCell ref="F175:F177"/>
    <mergeCell ref="F178:F180"/>
    <mergeCell ref="F181:F183"/>
    <mergeCell ref="F184:F186"/>
    <mergeCell ref="F187:F189"/>
    <mergeCell ref="F190:F192"/>
    <mergeCell ref="F193:F195"/>
    <mergeCell ref="F205:F207"/>
    <mergeCell ref="F208:F210"/>
    <mergeCell ref="F211:F213"/>
    <mergeCell ref="F214:F216"/>
    <mergeCell ref="F217:F219"/>
    <mergeCell ref="F220:F222"/>
    <mergeCell ref="F223:F225"/>
    <mergeCell ref="F226:F228"/>
    <mergeCell ref="F229:F231"/>
    <mergeCell ref="F232:F234"/>
    <mergeCell ref="F235:F237"/>
    <mergeCell ref="F238:F240"/>
    <mergeCell ref="F241:F243"/>
    <mergeCell ref="F244:F246"/>
    <mergeCell ref="F247:F249"/>
    <mergeCell ref="F250:F252"/>
    <mergeCell ref="F253:F255"/>
    <mergeCell ref="F256:F258"/>
    <mergeCell ref="F259:F261"/>
    <mergeCell ref="F262:F264"/>
    <mergeCell ref="F265:F267"/>
    <mergeCell ref="F268:F270"/>
    <mergeCell ref="F271:F273"/>
    <mergeCell ref="F274:F276"/>
    <mergeCell ref="F277:F279"/>
    <mergeCell ref="F280:F282"/>
    <mergeCell ref="F283:F285"/>
    <mergeCell ref="F286:F288"/>
    <mergeCell ref="F289:F291"/>
    <mergeCell ref="F298:F300"/>
    <mergeCell ref="F304:F306"/>
    <mergeCell ref="F310:F312"/>
    <mergeCell ref="G2:G3"/>
    <mergeCell ref="G25:G27"/>
    <mergeCell ref="G28:G30"/>
    <mergeCell ref="G37:G39"/>
    <mergeCell ref="G46:G48"/>
    <mergeCell ref="G52:G54"/>
    <mergeCell ref="G55:G57"/>
    <mergeCell ref="G58:G60"/>
    <mergeCell ref="G61:G63"/>
    <mergeCell ref="G67:G69"/>
    <mergeCell ref="G70:G72"/>
    <mergeCell ref="G73:G75"/>
    <mergeCell ref="G76:G78"/>
    <mergeCell ref="G79:G81"/>
    <mergeCell ref="G82:G84"/>
    <mergeCell ref="G85:G87"/>
    <mergeCell ref="G88:G90"/>
    <mergeCell ref="G91:G93"/>
    <mergeCell ref="G94:G96"/>
    <mergeCell ref="G97:G99"/>
    <mergeCell ref="G103:G105"/>
    <mergeCell ref="G106:G108"/>
    <mergeCell ref="G109:G111"/>
    <mergeCell ref="G112:G114"/>
    <mergeCell ref="G115:G117"/>
    <mergeCell ref="G118:G120"/>
    <mergeCell ref="G121:G123"/>
    <mergeCell ref="G127:G129"/>
    <mergeCell ref="G130:G132"/>
    <mergeCell ref="G133:G135"/>
    <mergeCell ref="G136:G138"/>
    <mergeCell ref="G139:G141"/>
    <mergeCell ref="G142:G144"/>
    <mergeCell ref="G145:G147"/>
    <mergeCell ref="G148:G150"/>
    <mergeCell ref="G151:G153"/>
    <mergeCell ref="G154:G156"/>
    <mergeCell ref="G157:G159"/>
    <mergeCell ref="G160:G162"/>
    <mergeCell ref="G163:G165"/>
    <mergeCell ref="G166:G168"/>
    <mergeCell ref="G169:G171"/>
    <mergeCell ref="G172:G174"/>
    <mergeCell ref="G175:G177"/>
    <mergeCell ref="G178:G180"/>
    <mergeCell ref="G181:G183"/>
    <mergeCell ref="G184:G186"/>
    <mergeCell ref="G187:G189"/>
    <mergeCell ref="G190:G192"/>
    <mergeCell ref="G193:G195"/>
    <mergeCell ref="G196:G198"/>
    <mergeCell ref="G199:G201"/>
    <mergeCell ref="G202:G204"/>
    <mergeCell ref="G205:G207"/>
    <mergeCell ref="G208:G210"/>
    <mergeCell ref="G211:G213"/>
    <mergeCell ref="G214:G216"/>
    <mergeCell ref="G217:G219"/>
    <mergeCell ref="G220:G222"/>
    <mergeCell ref="G223:G225"/>
    <mergeCell ref="G226:G228"/>
    <mergeCell ref="G229:G231"/>
    <mergeCell ref="G232:G234"/>
    <mergeCell ref="G235:G237"/>
    <mergeCell ref="G238:G240"/>
    <mergeCell ref="G241:G243"/>
    <mergeCell ref="G244:G246"/>
    <mergeCell ref="G247:G249"/>
    <mergeCell ref="G250:G252"/>
    <mergeCell ref="G253:G255"/>
    <mergeCell ref="G256:G258"/>
    <mergeCell ref="G259:G261"/>
    <mergeCell ref="G262:G264"/>
    <mergeCell ref="G265:G267"/>
    <mergeCell ref="G268:G270"/>
    <mergeCell ref="G271:G273"/>
    <mergeCell ref="G274:G276"/>
    <mergeCell ref="G277:G279"/>
    <mergeCell ref="G280:G282"/>
    <mergeCell ref="G283:G285"/>
    <mergeCell ref="G286:G288"/>
    <mergeCell ref="G289:G291"/>
    <mergeCell ref="G292:G294"/>
    <mergeCell ref="G295:G297"/>
    <mergeCell ref="G298:G300"/>
    <mergeCell ref="G301:G303"/>
    <mergeCell ref="G304:G306"/>
    <mergeCell ref="G307:G309"/>
    <mergeCell ref="G310:G312"/>
    <mergeCell ref="G313:G315"/>
    <mergeCell ref="H2:H3"/>
    <mergeCell ref="H4:H6"/>
    <mergeCell ref="H10:H12"/>
    <mergeCell ref="H13:H15"/>
    <mergeCell ref="H16:H18"/>
    <mergeCell ref="H19:H21"/>
    <mergeCell ref="H25:H27"/>
    <mergeCell ref="H28:H30"/>
    <mergeCell ref="H31:H33"/>
    <mergeCell ref="H34:H36"/>
    <mergeCell ref="H37:H39"/>
    <mergeCell ref="H40:H42"/>
    <mergeCell ref="H43:H45"/>
    <mergeCell ref="H49:H51"/>
    <mergeCell ref="H52:H54"/>
    <mergeCell ref="H55:H57"/>
    <mergeCell ref="H58:H60"/>
    <mergeCell ref="H67:H69"/>
    <mergeCell ref="H70:H72"/>
    <mergeCell ref="H73:H75"/>
    <mergeCell ref="H76:H78"/>
    <mergeCell ref="H82:H83"/>
    <mergeCell ref="H91:H93"/>
    <mergeCell ref="H94:H96"/>
    <mergeCell ref="H103:H105"/>
    <mergeCell ref="H106:H108"/>
    <mergeCell ref="H109:H111"/>
    <mergeCell ref="H112:H114"/>
    <mergeCell ref="H115:H117"/>
    <mergeCell ref="H118:H120"/>
    <mergeCell ref="H121:H123"/>
    <mergeCell ref="H124:H126"/>
    <mergeCell ref="H127:H129"/>
    <mergeCell ref="H130:H132"/>
    <mergeCell ref="H133:H135"/>
    <mergeCell ref="H136:H138"/>
    <mergeCell ref="H139:H141"/>
    <mergeCell ref="H142:H144"/>
    <mergeCell ref="H145:H147"/>
    <mergeCell ref="H148:H150"/>
    <mergeCell ref="H151:H153"/>
    <mergeCell ref="H154:H156"/>
    <mergeCell ref="H157:H159"/>
    <mergeCell ref="H160:H162"/>
    <mergeCell ref="H163:H165"/>
    <mergeCell ref="H166:H168"/>
    <mergeCell ref="H169:H171"/>
    <mergeCell ref="H172:H174"/>
    <mergeCell ref="H175:H177"/>
    <mergeCell ref="H178:H180"/>
    <mergeCell ref="H181:H183"/>
    <mergeCell ref="H184:H186"/>
    <mergeCell ref="H187:H189"/>
    <mergeCell ref="H190:H192"/>
    <mergeCell ref="H193:H195"/>
    <mergeCell ref="H205:H207"/>
    <mergeCell ref="H208:H210"/>
    <mergeCell ref="H211:H213"/>
    <mergeCell ref="H214:H216"/>
    <mergeCell ref="H217:H219"/>
    <mergeCell ref="H220:H222"/>
    <mergeCell ref="H223:H225"/>
    <mergeCell ref="H226:H228"/>
    <mergeCell ref="H229:H231"/>
    <mergeCell ref="H232:H234"/>
    <mergeCell ref="H235:H237"/>
    <mergeCell ref="H238:H240"/>
    <mergeCell ref="H241:H243"/>
    <mergeCell ref="H244:H246"/>
    <mergeCell ref="H247:H249"/>
    <mergeCell ref="H250:H252"/>
    <mergeCell ref="H253:H255"/>
    <mergeCell ref="H256:H258"/>
    <mergeCell ref="H259:H261"/>
    <mergeCell ref="H262:H264"/>
    <mergeCell ref="H265:H267"/>
    <mergeCell ref="H268:H270"/>
    <mergeCell ref="H271:H273"/>
    <mergeCell ref="H274:H276"/>
    <mergeCell ref="H277:H279"/>
    <mergeCell ref="H280:H282"/>
    <mergeCell ref="H283:H285"/>
    <mergeCell ref="H286:H288"/>
    <mergeCell ref="H289:H291"/>
    <mergeCell ref="H292:H294"/>
    <mergeCell ref="H295:H297"/>
    <mergeCell ref="H298:H300"/>
    <mergeCell ref="H301:H303"/>
    <mergeCell ref="H304:H306"/>
    <mergeCell ref="H307:H309"/>
    <mergeCell ref="H310:H312"/>
    <mergeCell ref="H313:H315"/>
    <mergeCell ref="I2:I3"/>
    <mergeCell ref="I4:I6"/>
    <mergeCell ref="I7:I9"/>
    <mergeCell ref="I10:I12"/>
    <mergeCell ref="I13:I15"/>
    <mergeCell ref="I16:I18"/>
    <mergeCell ref="I19:I21"/>
    <mergeCell ref="I22:I24"/>
    <mergeCell ref="I25:I27"/>
    <mergeCell ref="I28:I30"/>
    <mergeCell ref="I31:I33"/>
    <mergeCell ref="I34:I36"/>
    <mergeCell ref="I37:I39"/>
    <mergeCell ref="I40:I42"/>
    <mergeCell ref="I43:I45"/>
    <mergeCell ref="I46:I48"/>
    <mergeCell ref="I49:I51"/>
    <mergeCell ref="I52:I54"/>
    <mergeCell ref="I55:I57"/>
    <mergeCell ref="I58:I60"/>
    <mergeCell ref="I61:I63"/>
    <mergeCell ref="I64:I66"/>
    <mergeCell ref="I67:I69"/>
    <mergeCell ref="I70:I72"/>
    <mergeCell ref="I73:I75"/>
    <mergeCell ref="I76:I78"/>
    <mergeCell ref="I79:I81"/>
    <mergeCell ref="I82:I84"/>
    <mergeCell ref="I85:I87"/>
    <mergeCell ref="I88:I90"/>
    <mergeCell ref="I91:I93"/>
    <mergeCell ref="I94:I96"/>
    <mergeCell ref="I97:I99"/>
    <mergeCell ref="I100:I102"/>
    <mergeCell ref="I103:I105"/>
    <mergeCell ref="I106:I108"/>
    <mergeCell ref="I109:I111"/>
    <mergeCell ref="I112:I114"/>
    <mergeCell ref="I115:I117"/>
    <mergeCell ref="I118:I120"/>
    <mergeCell ref="I121:I123"/>
    <mergeCell ref="I124:I126"/>
    <mergeCell ref="I127:I129"/>
    <mergeCell ref="I130:I132"/>
    <mergeCell ref="I133:I135"/>
    <mergeCell ref="I136:I138"/>
    <mergeCell ref="I139:I141"/>
    <mergeCell ref="I142:I144"/>
    <mergeCell ref="I145:I147"/>
    <mergeCell ref="I148:I150"/>
    <mergeCell ref="I151:I153"/>
    <mergeCell ref="I154:I156"/>
    <mergeCell ref="I157:I159"/>
    <mergeCell ref="I160:I162"/>
    <mergeCell ref="I163:I165"/>
    <mergeCell ref="I166:I168"/>
    <mergeCell ref="I169:I171"/>
    <mergeCell ref="I172:I174"/>
    <mergeCell ref="I175:I177"/>
    <mergeCell ref="I178:I180"/>
    <mergeCell ref="I181:I183"/>
    <mergeCell ref="I184:I186"/>
    <mergeCell ref="I187:I189"/>
    <mergeCell ref="I190:I192"/>
    <mergeCell ref="I193:I195"/>
    <mergeCell ref="I196:I198"/>
    <mergeCell ref="I199:I201"/>
    <mergeCell ref="I202:I204"/>
    <mergeCell ref="I205:I207"/>
    <mergeCell ref="I208:I210"/>
    <mergeCell ref="I211:I213"/>
    <mergeCell ref="I214:I216"/>
    <mergeCell ref="I217:I219"/>
    <mergeCell ref="I220:I222"/>
    <mergeCell ref="I223:I225"/>
    <mergeCell ref="I226:I228"/>
    <mergeCell ref="I229:I231"/>
    <mergeCell ref="I232:I234"/>
    <mergeCell ref="I235:I237"/>
    <mergeCell ref="I238:I240"/>
    <mergeCell ref="I241:I243"/>
    <mergeCell ref="I244:I246"/>
    <mergeCell ref="I247:I249"/>
    <mergeCell ref="I250:I252"/>
    <mergeCell ref="I253:I255"/>
    <mergeCell ref="I256:I258"/>
    <mergeCell ref="I259:I261"/>
    <mergeCell ref="I262:I264"/>
    <mergeCell ref="I265:I267"/>
    <mergeCell ref="I268:I270"/>
    <mergeCell ref="I271:I273"/>
    <mergeCell ref="I274:I276"/>
    <mergeCell ref="I277:I279"/>
    <mergeCell ref="I280:I282"/>
    <mergeCell ref="I283:I285"/>
    <mergeCell ref="I286:I288"/>
    <mergeCell ref="I289:I291"/>
    <mergeCell ref="I292:I294"/>
    <mergeCell ref="I295:I297"/>
    <mergeCell ref="I298:I300"/>
    <mergeCell ref="I301:I303"/>
    <mergeCell ref="I304:I306"/>
    <mergeCell ref="I307:I309"/>
    <mergeCell ref="I310:I312"/>
    <mergeCell ref="I313:I315"/>
    <mergeCell ref="J2:J3"/>
    <mergeCell ref="K2:K3"/>
    <mergeCell ref="L2:L3"/>
    <mergeCell ref="M2:M3"/>
    <mergeCell ref="N2:N3"/>
    <mergeCell ref="O2:O3"/>
    <mergeCell ref="O4:O6"/>
    <mergeCell ref="O7:O9"/>
    <mergeCell ref="O10:O12"/>
    <mergeCell ref="O13:O15"/>
    <mergeCell ref="O16:O18"/>
    <mergeCell ref="O19:O21"/>
    <mergeCell ref="O22:O24"/>
    <mergeCell ref="O25:O27"/>
    <mergeCell ref="O28:O30"/>
    <mergeCell ref="O31:O33"/>
    <mergeCell ref="O34:O36"/>
    <mergeCell ref="O37:O39"/>
    <mergeCell ref="O40:O42"/>
    <mergeCell ref="O43:O45"/>
    <mergeCell ref="O46:O48"/>
    <mergeCell ref="O49:O51"/>
    <mergeCell ref="O52:O54"/>
    <mergeCell ref="O55:O57"/>
    <mergeCell ref="O58:O60"/>
    <mergeCell ref="O61:O63"/>
    <mergeCell ref="O64:O66"/>
    <mergeCell ref="O67:O69"/>
    <mergeCell ref="O70:O72"/>
    <mergeCell ref="O73:O75"/>
    <mergeCell ref="O76:O78"/>
    <mergeCell ref="O79:O81"/>
    <mergeCell ref="O82:O84"/>
    <mergeCell ref="O85:O87"/>
    <mergeCell ref="O88:O90"/>
    <mergeCell ref="O91:O93"/>
    <mergeCell ref="O94:O96"/>
    <mergeCell ref="O97:O99"/>
    <mergeCell ref="O100:O102"/>
    <mergeCell ref="O103:O105"/>
    <mergeCell ref="O106:O108"/>
    <mergeCell ref="O109:O111"/>
    <mergeCell ref="O112:O114"/>
    <mergeCell ref="O115:O117"/>
    <mergeCell ref="O118:O120"/>
    <mergeCell ref="O121:O123"/>
    <mergeCell ref="O124:O126"/>
    <mergeCell ref="O127:O129"/>
    <mergeCell ref="O130:O132"/>
    <mergeCell ref="O133:O135"/>
    <mergeCell ref="O136:O138"/>
    <mergeCell ref="O139:O141"/>
    <mergeCell ref="O142:O144"/>
    <mergeCell ref="O145:O147"/>
    <mergeCell ref="O148:O150"/>
    <mergeCell ref="O151:O153"/>
    <mergeCell ref="O154:O156"/>
    <mergeCell ref="O157:O159"/>
    <mergeCell ref="O160:O162"/>
    <mergeCell ref="O163:O165"/>
    <mergeCell ref="O166:O168"/>
    <mergeCell ref="O169:O171"/>
    <mergeCell ref="O172:O174"/>
    <mergeCell ref="O175:O177"/>
    <mergeCell ref="O178:O180"/>
    <mergeCell ref="O181:O183"/>
    <mergeCell ref="O184:O186"/>
    <mergeCell ref="O187:O189"/>
    <mergeCell ref="O190:O192"/>
    <mergeCell ref="O193:O195"/>
    <mergeCell ref="O196:O198"/>
    <mergeCell ref="O199:O201"/>
    <mergeCell ref="O202:O204"/>
    <mergeCell ref="O205:O207"/>
    <mergeCell ref="O208:O210"/>
    <mergeCell ref="O211:O213"/>
    <mergeCell ref="O214:O216"/>
    <mergeCell ref="O217:O219"/>
    <mergeCell ref="O220:O222"/>
    <mergeCell ref="O223:O225"/>
    <mergeCell ref="O226:O228"/>
    <mergeCell ref="O229:O231"/>
    <mergeCell ref="O232:O234"/>
    <mergeCell ref="O235:O237"/>
    <mergeCell ref="O238:O240"/>
    <mergeCell ref="O241:O243"/>
    <mergeCell ref="O244:O246"/>
    <mergeCell ref="O247:O249"/>
    <mergeCell ref="O250:O252"/>
    <mergeCell ref="O253:O255"/>
    <mergeCell ref="O256:O258"/>
    <mergeCell ref="O259:O261"/>
    <mergeCell ref="O262:O264"/>
    <mergeCell ref="O265:O267"/>
    <mergeCell ref="O268:O270"/>
    <mergeCell ref="O271:O273"/>
    <mergeCell ref="O274:O276"/>
    <mergeCell ref="O277:O279"/>
    <mergeCell ref="O280:O282"/>
    <mergeCell ref="O283:O285"/>
    <mergeCell ref="O286:O288"/>
    <mergeCell ref="O289:O291"/>
    <mergeCell ref="O292:O294"/>
    <mergeCell ref="O295:O297"/>
    <mergeCell ref="O298:O300"/>
    <mergeCell ref="O301:O303"/>
    <mergeCell ref="O304:O306"/>
    <mergeCell ref="O307:O309"/>
    <mergeCell ref="O310:O312"/>
    <mergeCell ref="O313:O315"/>
    <mergeCell ref="P2:P3"/>
    <mergeCell ref="P4:P6"/>
    <mergeCell ref="P7:P9"/>
    <mergeCell ref="P10:P12"/>
    <mergeCell ref="P13:P15"/>
    <mergeCell ref="P16:P18"/>
    <mergeCell ref="P19:P21"/>
    <mergeCell ref="P22:P24"/>
    <mergeCell ref="P25:P27"/>
    <mergeCell ref="P28:P30"/>
    <mergeCell ref="P31:P33"/>
    <mergeCell ref="P34:P36"/>
    <mergeCell ref="P37:P39"/>
    <mergeCell ref="P40:P42"/>
    <mergeCell ref="P43:P45"/>
    <mergeCell ref="P46:P48"/>
    <mergeCell ref="P49:P51"/>
    <mergeCell ref="P52:P54"/>
    <mergeCell ref="P55:P57"/>
    <mergeCell ref="P58:P60"/>
    <mergeCell ref="P61:P63"/>
    <mergeCell ref="P64:P66"/>
    <mergeCell ref="P67:P69"/>
    <mergeCell ref="P70:P72"/>
    <mergeCell ref="P73:P75"/>
    <mergeCell ref="P76:P78"/>
    <mergeCell ref="P79:P81"/>
    <mergeCell ref="P82:P84"/>
    <mergeCell ref="P85:P87"/>
    <mergeCell ref="P88:P90"/>
    <mergeCell ref="P91:P93"/>
    <mergeCell ref="P94:P96"/>
    <mergeCell ref="P97:P99"/>
    <mergeCell ref="P100:P102"/>
    <mergeCell ref="P103:P105"/>
    <mergeCell ref="P106:P108"/>
    <mergeCell ref="P109:P111"/>
    <mergeCell ref="P112:P114"/>
    <mergeCell ref="P115:P117"/>
    <mergeCell ref="P118:P120"/>
    <mergeCell ref="P121:P123"/>
    <mergeCell ref="P124:P126"/>
    <mergeCell ref="P127:P129"/>
    <mergeCell ref="P130:P132"/>
    <mergeCell ref="P133:P135"/>
    <mergeCell ref="P136:P138"/>
    <mergeCell ref="P139:P141"/>
    <mergeCell ref="P142:P144"/>
    <mergeCell ref="P145:P147"/>
    <mergeCell ref="P148:P150"/>
    <mergeCell ref="P151:P153"/>
    <mergeCell ref="P154:P156"/>
    <mergeCell ref="P157:P159"/>
    <mergeCell ref="P160:P162"/>
    <mergeCell ref="P163:P165"/>
    <mergeCell ref="P166:P168"/>
    <mergeCell ref="P169:P171"/>
    <mergeCell ref="P172:P174"/>
    <mergeCell ref="P175:P177"/>
    <mergeCell ref="P178:P180"/>
    <mergeCell ref="P181:P183"/>
    <mergeCell ref="P184:P186"/>
    <mergeCell ref="P187:P189"/>
    <mergeCell ref="P190:P192"/>
    <mergeCell ref="P193:P195"/>
    <mergeCell ref="P196:P198"/>
    <mergeCell ref="P199:P201"/>
    <mergeCell ref="P202:P204"/>
    <mergeCell ref="P205:P207"/>
    <mergeCell ref="P208:P210"/>
    <mergeCell ref="P211:P213"/>
    <mergeCell ref="P214:P216"/>
    <mergeCell ref="P217:P219"/>
    <mergeCell ref="P220:P222"/>
    <mergeCell ref="P223:P225"/>
    <mergeCell ref="P226:P228"/>
    <mergeCell ref="P229:P231"/>
    <mergeCell ref="P232:P234"/>
    <mergeCell ref="P235:P237"/>
    <mergeCell ref="P238:P240"/>
    <mergeCell ref="P241:P243"/>
    <mergeCell ref="P244:P246"/>
    <mergeCell ref="P247:P249"/>
    <mergeCell ref="P250:P252"/>
    <mergeCell ref="P253:P255"/>
    <mergeCell ref="P256:P258"/>
    <mergeCell ref="P259:P261"/>
    <mergeCell ref="P262:P264"/>
    <mergeCell ref="P265:P267"/>
    <mergeCell ref="P268:P270"/>
    <mergeCell ref="P271:P273"/>
    <mergeCell ref="P274:P276"/>
    <mergeCell ref="P277:P279"/>
    <mergeCell ref="P280:P282"/>
    <mergeCell ref="P283:P285"/>
    <mergeCell ref="P286:P288"/>
    <mergeCell ref="P289:P291"/>
    <mergeCell ref="P292:P294"/>
    <mergeCell ref="P295:P297"/>
    <mergeCell ref="P298:P300"/>
    <mergeCell ref="P301:P303"/>
    <mergeCell ref="P304:P306"/>
    <mergeCell ref="P307:P309"/>
    <mergeCell ref="P310:P312"/>
    <mergeCell ref="P313:P315"/>
    <mergeCell ref="Q2:Q3"/>
    <mergeCell ref="Q4:Q6"/>
    <mergeCell ref="Q7:Q9"/>
    <mergeCell ref="Q10:Q12"/>
    <mergeCell ref="Q13:Q15"/>
    <mergeCell ref="Q16:Q18"/>
    <mergeCell ref="Q19:Q21"/>
    <mergeCell ref="Q22:Q24"/>
    <mergeCell ref="Q25:Q27"/>
    <mergeCell ref="Q28:Q30"/>
    <mergeCell ref="Q31:Q33"/>
    <mergeCell ref="Q34:Q36"/>
    <mergeCell ref="Q37:Q39"/>
    <mergeCell ref="Q40:Q42"/>
    <mergeCell ref="Q43:Q45"/>
    <mergeCell ref="Q46:Q48"/>
    <mergeCell ref="Q49:Q51"/>
    <mergeCell ref="Q52:Q54"/>
    <mergeCell ref="Q55:Q57"/>
    <mergeCell ref="Q58:Q60"/>
    <mergeCell ref="Q61:Q63"/>
    <mergeCell ref="Q64:Q66"/>
    <mergeCell ref="Q67:Q69"/>
    <mergeCell ref="Q70:Q72"/>
    <mergeCell ref="Q73:Q75"/>
    <mergeCell ref="Q76:Q78"/>
    <mergeCell ref="Q79:Q81"/>
    <mergeCell ref="Q82:Q84"/>
    <mergeCell ref="Q85:Q87"/>
    <mergeCell ref="Q88:Q90"/>
    <mergeCell ref="Q91:Q93"/>
    <mergeCell ref="Q94:Q96"/>
    <mergeCell ref="Q97:Q99"/>
    <mergeCell ref="Q100:Q102"/>
    <mergeCell ref="Q103:Q105"/>
    <mergeCell ref="Q106:Q108"/>
    <mergeCell ref="Q109:Q111"/>
    <mergeCell ref="Q112:Q114"/>
    <mergeCell ref="Q115:Q117"/>
    <mergeCell ref="Q118:Q120"/>
    <mergeCell ref="Q121:Q123"/>
    <mergeCell ref="Q124:Q126"/>
    <mergeCell ref="Q127:Q129"/>
    <mergeCell ref="Q130:Q132"/>
    <mergeCell ref="Q133:Q135"/>
    <mergeCell ref="Q136:Q138"/>
    <mergeCell ref="Q139:Q141"/>
    <mergeCell ref="Q142:Q144"/>
    <mergeCell ref="Q145:Q147"/>
    <mergeCell ref="Q148:Q150"/>
    <mergeCell ref="Q151:Q153"/>
    <mergeCell ref="Q154:Q156"/>
    <mergeCell ref="Q157:Q159"/>
    <mergeCell ref="Q160:Q162"/>
    <mergeCell ref="Q163:Q165"/>
    <mergeCell ref="Q166:Q168"/>
    <mergeCell ref="Q169:Q171"/>
    <mergeCell ref="Q172:Q174"/>
    <mergeCell ref="Q175:Q177"/>
    <mergeCell ref="Q178:Q180"/>
    <mergeCell ref="Q181:Q183"/>
    <mergeCell ref="Q184:Q186"/>
    <mergeCell ref="Q187:Q189"/>
    <mergeCell ref="Q190:Q192"/>
    <mergeCell ref="Q193:Q195"/>
    <mergeCell ref="Q196:Q198"/>
    <mergeCell ref="Q199:Q201"/>
    <mergeCell ref="Q202:Q204"/>
    <mergeCell ref="Q205:Q207"/>
    <mergeCell ref="Q208:Q210"/>
    <mergeCell ref="Q211:Q213"/>
    <mergeCell ref="Q214:Q216"/>
    <mergeCell ref="Q217:Q219"/>
    <mergeCell ref="Q220:Q222"/>
    <mergeCell ref="Q223:Q225"/>
    <mergeCell ref="Q226:Q228"/>
    <mergeCell ref="Q229:Q231"/>
    <mergeCell ref="Q232:Q234"/>
    <mergeCell ref="Q235:Q237"/>
    <mergeCell ref="Q238:Q240"/>
    <mergeCell ref="Q241:Q243"/>
    <mergeCell ref="Q244:Q246"/>
    <mergeCell ref="Q247:Q249"/>
    <mergeCell ref="Q250:Q252"/>
    <mergeCell ref="Q253:Q255"/>
    <mergeCell ref="Q256:Q258"/>
    <mergeCell ref="Q259:Q261"/>
    <mergeCell ref="Q262:Q264"/>
    <mergeCell ref="Q265:Q267"/>
    <mergeCell ref="Q268:Q270"/>
    <mergeCell ref="Q271:Q273"/>
    <mergeCell ref="Q274:Q276"/>
    <mergeCell ref="Q277:Q279"/>
    <mergeCell ref="Q280:Q282"/>
    <mergeCell ref="Q283:Q285"/>
    <mergeCell ref="Q286:Q288"/>
    <mergeCell ref="Q289:Q291"/>
    <mergeCell ref="Q292:Q294"/>
    <mergeCell ref="Q295:Q297"/>
    <mergeCell ref="Q298:Q300"/>
    <mergeCell ref="Q301:Q303"/>
    <mergeCell ref="Q304:Q306"/>
    <mergeCell ref="Q307:Q309"/>
    <mergeCell ref="Q310:Q312"/>
    <mergeCell ref="Q313:Q315"/>
    <mergeCell ref="R2:R3"/>
    <mergeCell ref="S2:S3"/>
    <mergeCell ref="T2:T3"/>
    <mergeCell ref="U2:U3"/>
  </mergeCells>
  <hyperlinks>
    <hyperlink ref="E178" r:id="rId1" display="固万基官方旗舰店" tooltip="https://guwanji.tmall.com/?spm=a1z10.1-b.1997427721.d4918089.782e6b74BxWvse"/>
    <hyperlink ref="S229" r:id="rId2" display="https://item.taobao.com/item.htm?from=cart&amp;id=37606241076&amp;pisk=gKF-jTvLHijkdgV-ozWDxSX815_mwt4zkuz6tDmkdoEYAk3Htyin9kELv0DC4bVLDkZK-B4Qt2NKaS2kt0jr9yZi9GjGs14zzAlCjGxUWZhx12xWFHDBhKGnJzcBWmzzzXoBoH6ghz8LZxo6P2iCkjgK7LGIF0gXhmuHFDZIVxtjWVlIOkMCGjgZ5HTSR0afk2gwdDgIdqGj8VJIOXZQlZ3Ec4GIOx_ByDYSvBeidMyAOpS9jhVxyYnptmdKsJRipctmcBdK6jkJEzivOBNYpJg8E06woDlo4W38Y1RrNvea-2ERwQZL7Srxll1ps0a4SRDzN9AiBjn-K7Zdvp38IuEEVztWFVh-2ANS3U_YkvwYMbV5Ydz0k0Mti-XVqvc82RoZFtS4vrnuA7HX2im3IrVSHlsDMkkLQy0L2_d7fgkgs53Zuhmt-L_AkpJEFq8WJl3ywyuUQqnGoKveLx0qkcbAkpJEFquxjZvDLpkmu&amp;skuId=4576381286867&amp;spm=a1z0d.6639537%2F202410.item.d37606241076.141f7484FI7eyT" tooltip="https://item.taobao.com/item.htm?from=cart&amp;id=37606241076&amp;pisk=gKF-jTvLHijkdgV-ozWDxSX815_mwt4zkuz6tDmkdoEYAk3Htyin9kELv0DC4bVLDkZK-B4Qt2NKaS2kt0jr9yZi9GjGs14zzAlCjGxUWZhx12xWFHDBhKGnJzcBWmzzzXoBoH6ghz8LZxo6P2iCkjgK7LGIF0gXhmuHFDZIVxtjWVlIOkMCGjgZ5HTSR0af"/>
    <hyperlink ref="S230" r:id="rId2" display="https://item.taobao.com/item.htm?from=cart&amp;id=37606241076&amp;pisk=gKF-jTvLHijkdgV-ozWDxSX815_mwt4zkuz6tDmkdoEYAk3Htyin9kELv0DC4bVLDkZK-B4Qt2NKaS2kt0jr9yZi9GjGs14zzAlCjGxUWZhx12xWFHDBhKGnJzcBWmzzzXoBoH6ghz8LZxo6P2iCkjgK7LGIF0gXhmuHFDZIVxtjWVlIOkMCGjgZ5HTSR0afk2gwdDgIdqGj8VJIOXZQlZ3Ec4GIOx_ByDYSvBeidMyAOpS9jhVxyYnptmdKsJRipctmcBdK6jkJEzivOBNYpJg8E06woDlo4W38Y1RrNvea-2ERwQZL7Srxll1ps0a4SRDzN9AiBjn-K7Zdvp38IuEEVztWFVh-2ANS3U_YkvwYMbV5Ydz0k0Mti-XVqvc82RoZFtS4vrnuA7HX2im3IrVSHlsDMkkLQy0L2_d7fgkgs53Zuhmt-L_AkpJEFq8WJl3ywyuUQqnGoKveLx0qkcbAkpJEFquxjZvDLpkmu&amp;skuId=4576381286867&amp;spm=a1z0d.6639537%2F202410.item.d37606241076.141f7484FI7eyT" tooltip="https://item.taobao.com/item.htm?from=cart&amp;id=37606241076&amp;pisk=gKF-jTvLHijkdgV-ozWDxSX815_mwt4zkuz6tDmkdoEYAk3Htyin9kELv0DC4bVLDkZK-B4Qt2NKaS2kt0jr9yZi9GjGs14zzAlCjGxUWZhx12xWFHDBhKGnJzcBWmzzzXoBoH6ghz8LZxo6P2iCkjgK7LGIF0gXhmuHFDZIVxtjWVlIOkMCGjgZ5HTSR0af"/>
    <hyperlink ref="S231" r:id="rId3" display="https://detail.1688.com/offer/858801002721.html?spm=a312h.2018_new_sem.dh_002.3.511c3caelWBiLC&amp;src=zhanwai&amp;ptid=0177000000035f59785b13f7d6cab750"/>
    <hyperlink ref="S232" r:id="rId4" display="https://item.taobao.com/item.htm?from=cart&amp;id=857095365747&amp;pisk=gJQ-b1idD-2k047Ji_rmKZV7rPFDyofPMT5s-pvoAtBAd9dn-69HJ9BdpLxQUUbdH96pt2fC-B_pzZjo-L2yJ66MJR2gSPfPah8QIRmeFAJy5BHBdvvWhqTH9_YI6K5PaeJIivZGc_ldrLI-OB9QMEOpwpTBVLOjhKRnVp6BFnMX6C8BR9OBhmOHtQ9BN0NxGCAwdbOWFmgX1CMWRe6Blm92OeO5deMjNbpnNp3djHa3Y7ijPXchkQKJp2vxJt6SShpsVK0n-LQ620fWH2gClMIBwgv7bjverL7pw9zZzUtdb6Adez35p17VHI6_JVv5g1jM4aZnShLveHb5pJnpwGXRLL1SF0O9yLK1Pnl7MsKCDZLlPJoNispWXEj008xHyTIwQ3Z439CvE9_JcYeDKGfcPnB_nqBevG5H9TU-POszINb9_IkMBBm7MSnEY3OqNXB9a4CeTGRvISmmYD-DgIpgMSnEY3O2MdVmmDoemI5..&amp;spm=a1z0d.6639537%2F202410.item.d857095365747.34547484Dzjw8y"/>
    <hyperlink ref="S233" r:id="rId4" display="https://item.taobao.com/item.htm?from=cart&amp;id=857095365747&amp;pisk=gJQ-b1idD-2k047Ji_rmKZV7rPFDyofPMT5s-pvoAtBAd9dn-69HJ9BdpLxQUUbdH96pt2fC-B_pzZjo-L2yJ66MJR2gSPfPah8QIRmeFAJy5BHBdvvWhqTH9_YI6K5PaeJIivZGc_ldrLI-OB9QMEOpwpTBVLOjhKRnVp6BFnMX6C8BR9OBhmOHtQ9BN0NxGCAwdbOWFmgX1CMWRe6Blm92OeO5deMjNbpnNp3djHa3Y7ijPXchkQKJp2vxJt6SShpsVK0n-LQ620fWH2gClMIBwgv7bjverL7pw9zZzUtdb6Adez35p17VHI6_JVv5g1jM4aZnShLveHb5pJnpwGXRLL1SF0O9yLK1Pnl7MsKCDZLlPJoNispWXEj008xHyTIwQ3Z439CvE9_JcYeDKGfcPnB_nqBevG5H9TU-POszINb9_IkMBBm7MSnEY3OqNXB9a4CeTGRvISmmYD-DgIpgMSnEY3O2MdVmmDoemI5..&amp;spm=a1z0d.6639537%2F202410.item.d857095365747.34547484Dzjw8y" tooltip="https://item.taobao.com/item.htm?from=cart&amp;id=857095365747&amp;pisk=gJQ-b1idD-2k047Ji_rmKZV7rPFDyofPMT5s-pvoAtBAd9dn-69HJ9BdpLxQUUbdH96pt2fC-B_pzZjo-L2yJ66MJR2gSPfPah8QIRmeFAJy5BHBdvvWhqTH9_YI6K5PaeJIivZGc_ldrLI-OB9QMEOpwpTBVLOjhKRnVp6BFnMX6C8BR9OBhmOHtQ9BN0N"/>
    <hyperlink ref="S234" r:id="rId4" display="https://item.taobao.com/item.htm?from=cart&amp;id=857095365747&amp;pisk=gJQ-b1idD-2k047Ji_rmKZV7rPFDyofPMT5s-pvoAtBAd9dn-69HJ9BdpLxQUUbdH96pt2fC-B_pzZjo-L2yJ66MJR2gSPfPah8QIRmeFAJy5BHBdvvWhqTH9_YI6K5PaeJIivZGc_ldrLI-OB9QMEOpwpTBVLOjhKRnVp6BFnMX6C8BR9OBhmOHtQ9BN0NxGCAwdbOWFmgX1CMWRe6Blm92OeO5deMjNbpnNp3djHa3Y7ijPXchkQKJp2vxJt6SShpsVK0n-LQ620fWH2gClMIBwgv7bjverL7pw9zZzUtdb6Adez35p17VHI6_JVv5g1jM4aZnShLveHb5pJnpwGXRLL1SF0O9yLK1Pnl7MsKCDZLlPJoNispWXEj008xHyTIwQ3Z439CvE9_JcYeDKGfcPnB_nqBevG5H9TU-POszINb9_IkMBBm7MSnEY3OqNXB9a4CeTGRvISmmYD-DgIpgMSnEY3O2MdVmmDoemI5..&amp;spm=a1z0d.6639537%2F202410.item.d857095365747.34547484Dzjw8y"/>
    <hyperlink ref="S226" r:id="rId5" display="https://detail.1688.com/offer/838103216587.html?spm=a312h.2018_new_sem.dh_002.3.649e48c2bwP73D&amp;src=zhanwai&amp;ptid=0177000000035f7e28a5081ae8681b4e" tooltip="https://detail.1688.com/offer/838103216587.html?spm=a312h.2018_new_sem.dh_002.3.649e48c2bwP73D&amp;src=zhanwai&amp;ptid=0177000000035f7e28a5081ae8681b4e"/>
    <hyperlink ref="S227" r:id="rId6" display="https://item.taobao.com/item.htm?from=cart&amp;id=744591422176&amp;spm=a1z0d.6639537%2F202410.item.d744591422176.34547484Dzjw8y&amp;skuId=5133117596428" tooltip="https://item.taobao.com/item.htm?from=cart&amp;id=744591422176&amp;spm=a1z0d.6639537%2F202410.item.d744591422176.34547484Dzjw8y&amp;skuId=5133117596428"/>
    <hyperlink ref="S237" r:id="rId7" display="https://detail.1688.com/offer/922461979663.html?spm=a312h.2018_new_sem.dh_002.1.6e6a10704vapaG&amp;src=zhanwai&amp;ptid=0177000000035f7e28a5081ae8681b4e"/>
    <hyperlink ref="S235" r:id="rId8" display="https://item.taobao.com/item.htm?from=cart&amp;id=909845877181&amp;pisk=gDyZbOGNQOBwz4utsJM281UIgGHtix75u-gjmoqmfV0GW1hmm2rlXV1A6rPUoyhsSNCtim0USKG_3opqmo4AXqsOOlEtHxb5PqW7XlLJJZU0QjAnxknommfIstSFTIQ5PT6VsHDV7aab61jPt0oonccDIXjEccoMnrcDKk0KDmYimdjFY2nXsEmisBAnDmkDjxAMxDmSjFYisKDhYm3HiC4mnMlnJmDmjq0WL0lGD4JWGB62Ne0zj2JDnRXx_4-qVDn7LQGqyl2ZHxweefuuj2JcSY0oXquLEw1UvWVg5DUVUwkYJS4m0yYhlfE0Tyoa5a8xlRE_3VZNswqEpVzi_WSk6DrQQoPmTGXgYAuZN-4MmCkaiPeq65-A2kDgJ73-s6QKYRwSg4he-NqQYVczgP_pnVNzxyl7de9SHyF0omzH7grykDAwf-FwoIlivDu5YMlSjK426T1WAIdx6WnEPGI9MIhivDu5YMRvMfFKY4sOX&amp;spm=a1z0d.6639537%2F202410.item.d909845877181.154c7484VaCSQr&amp;skuId=5770590928800"/>
    <hyperlink ref="S236" r:id="rId8" display="https://item.taobao.com/item.htm?from=cart&amp;id=909845877181&amp;pisk=gDyZbOGNQOBwz4utsJM281UIgGHtix75u-gjmoqmfV0GW1hmm2rlXV1A6rPUoyhsSNCtim0USKG_3opqmo4AXqsOOlEtHxb5PqW7XlLJJZU0QjAnxknommfIstSFTIQ5PT6VsHDV7aab61jPt0oonccDIXjEccoMnrcDKk0KDmYimdjFY2nXsEmisBAnDmkDjxAMxDmSjFYisKDhYm3HiC4mnMlnJmDmjq0WL0lGD4JWGB62Ne0zj2JDnRXx_4-qVDn7LQGqyl2ZHxweefuuj2JcSY0oXquLEw1UvWVg5DUVUwkYJS4m0yYhlfE0Tyoa5a8xlRE_3VZNswqEpVzi_WSk6DrQQoPmTGXgYAuZN-4MmCkaiPeq65-A2kDgJ73-s6QKYRwSg4he-NqQYVczgP_pnVNzxyl7de9SHyF0omzH7grykDAwf-FwoIlivDu5YMlSjK426T1WAIdx6WnEPGI9MIhivDu5YMRvMfFKY4sOX&amp;spm=a1z0d.6639537%2F202410.item.d909845877181.154c7484VaCSQr&amp;skuId=5770590928800"/>
    <hyperlink ref="S238" r:id="rId9" display="https://item.taobao.com/item.htm?from=cart&amp;id=761335240719&amp;pisk=gsUjjpA_NKvjrUg91mfyPIfj0406c_7F5CGTt5L26q3xCVN_9cLNmqos58HzuxPqkAg_1WnTQAP2iu2U9EzVmV8soV0OL97F8jPmSVUEUN49nYht9N-xDA3my-kRAUbF8SVWgjCUwwzNrbmtGhLTBmnJefM-MInxB_i-Tf39kcLv2LHoeVhtMFL-yXGEBje9k33-6fxx6A39e4hqeA3tXRFRNfM-Bx41FbjjHS1VVWroOKsMIYY9WzGj2gPxevGA_fmXMSkJW9QxMmt4MYT9WzZ_XjZqHMArIqk05jwG-E0xfkVZ1-_XkRN3r8G8pNTEH7VUYm4AbeoIPxiakR66fjZUhRDYMKKxOqMjvrnkM_NSXuaSurBMx7PSHDgz4gXqbqwbxvmAqT2_NxyTl0pfUArUarn7pT87IcZ3_fwflEed4sLEdo_BfQiH5bMFN_tMj39vdSEDiaUmDbcz8_1WhhmxZbMFN_tMjmhoay55NKtG.&amp;spm=a1z0d.6639537%2F202410.item.d761335240719.154c7484VaCSQr&amp;sku_properties=31309%3A30118732666"/>
    <hyperlink ref="S239" r:id="rId9" display="https://item.taobao.com/item.htm?from=cart&amp;id=761335240719&amp;pisk=gsUjjpA_NKvjrUg91mfyPIfj0406c_7F5CGTt5L26q3xCVN_9cLNmqos58HzuxPqkAg_1WnTQAP2iu2U9EzVmV8soV0OL97F8jPmSVUEUN49nYht9N-xDA3my-kRAUbF8SVWgjCUwwzNrbmtGhLTBmnJefM-MInxB_i-Tf39kcLv2LHoeVhtMFL-yXGEBje9k33-6fxx6A39e4hqeA3tXRFRNfM-Bx41FbjjHS1VVWroOKsMIYY9WzGj2gPxevGA_fmXMSkJW9QxMmt4MYT9WzZ_XjZqHMArIqk05jwG-E0xfkVZ1-_XkRN3r8G8pNTEH7VUYm4AbeoIPxiakR66fjZUhRDYMKKxOqMjvrnkM_NSXuaSurBMx7PSHDgz4gXqbqwbxvmAqT2_NxyTl0pfUArUarn7pT87IcZ3_fwflEed4sLEdo_BfQiH5bMFN_tMj39vdSEDiaUmDbcz8_1WhhmxZbMFN_tMjmhoay55NKtG.&amp;spm=a1z0d.6639537%2F202410.item.d761335240719.154c7484VaCSQr&amp;sku_properties=31309%3A30118732666"/>
    <hyperlink ref="S241" r:id="rId10" display="https://item.taobao.com/item.htm?from=cart&amp;id=619369855087&amp;pisk=gHS-b40dkSVo5_IJnTzmticW-Hem2rXPH_WsxBAoRsCAO6pnx9OHv6Cd9QYQa3jdM61pKDXCxpsp4iboxQVyv91Mv5VgjlXPUF-Qs5Vwm9HvfpJSFXvWhjtHpTxIBIWPUHRInXaGlTkdqGkjdpOQHn9pQptBP4tXhIJnPB1BNEGXBd-BA6TIcx9Mp2gBAUwxlpv-V2gSAmiXLLGWAH1IlIO2dH9COHMcpYdnFBndSegH4QgbyFTGDLLJ1tUZADhk2fA5FjunRiQYkCXS8DiCDLLRcppItf8lRO8NqgZK03XOln9GUunvfT9OZIf_fmKfnt1H7ZPEjE5AvesWzvwXGgCA431uRcC926L1VEHIxOBXwnpffJ0wiidlOgLbIcLHcGY6VZ44ZexJB6sPwvnC1tXG4ESL6jOFrd-XITr-Dh6WdgkGjGpw3fA9K4wYH2uePKkSp1pr29JF7Kdgnq0E8Ev2HC2YH2uePKJvs-0m828D3&amp;spm=a1z0d.6639537%2F202410.item.d619369855087.154c7484VaCSQr&amp;sku_properties=1627207%3A29279361018"/>
    <hyperlink ref="S242" r:id="rId10" display="https://item.taobao.com/item.htm?from=cart&amp;id=619369855087&amp;pisk=gHS-b40dkSVo5_IJnTzmticW-Hem2rXPH_WsxBAoRsCAO6pnx9OHv6Cd9QYQa3jdM61pKDXCxpsp4iboxQVyv91Mv5VgjlXPUF-Qs5Vwm9HvfpJSFXvWhjtHpTxIBIWPUHRInXaGlTkdqGkjdpOQHn9pQptBP4tXhIJnPB1BNEGXBd-BA6TIcx9Mp2gBAUwxlpv-V2gSAmiXLLGWAH1IlIO2dH9COHMcpYdnFBndSegH4QgbyFTGDLLJ1tUZADhk2fA5FjunRiQYkCXS8DiCDLLRcppItf8lRO8NqgZK03XOln9GUunvfT9OZIf_fmKfnt1H7ZPEjE5AvesWzvwXGgCA431uRcC926L1VEHIxOBXwnpffJ0wiidlOgLbIcLHcGY6VZ44ZexJB6sPwvnC1tXG4ESL6jOFrd-XITr-Dh6WdgkGjGpw3fA9K4wYH2uePKkSp1pr29JF7Kdgnq0E8Ev2HC2YH2uePKJvs-0m828D3&amp;spm=a1z0d.6639537%2F202410.item.d619369855087.154c7484VaCSQr&amp;sku_properties=1627207%3A29279361018"/>
    <hyperlink ref="S243" r:id="rId11" display="https://detail.1688.com/offer/818859308104.html?spm=a312h.2018_new_sem.dh_002.5.12103651DcEXJG&amp;src=zhanwai&amp;ptid=0177000000035f7e28a5081ae8681b4e"/>
    <hyperlink ref="S244" r:id="rId12" display="https://detail.tmall.com/item.htm?from=cart&amp;id=646970318550&amp;pisk=g1TojEm-R3SSUZMADE_SbnbAtpmxea_CLpUdpwBE0tWXybsdpnfepKGINadFKpvAhUh5v9K0tC9DKMG5p9WHpB--MV39NQ_C8yDtWVUkZp6yEzzPYXSV_1lAa3pevOQC8AH3DySSSw9yNuN34o5Vh6fUUMJFuq5d_w5Fawlc36f_Y8JeLjjV6_rPa65egZWf6yrU4zRV36Cz4u7eLIlcOtWF8MJegxBx4TTeuEkv7r9RK1yLUsjlQQW0SITca7sr59aEVE5kifARnsCvo_jlQMJamSTyHB8JPiMgQwOvjpxedcEfrB-Pz1dSrrbwanLhMehLxTJWoI8Vm5UO-3JkYGtm5lsPxTx2ziVU8I_H0G-HEYq5U3pcfsS4tV1vBtRWzncQ3QJOEa5VDVlMgM-vPGT-3zbwfQQJYpiTcaAe4ZjPKoragJaCgXL4AksPGsX9ax1StSnfXEhmillC4s15Bjc0AksPGsXtijqZOg5fNOC..&amp;spm=a1z0d.6639537%2F202410.item.d646970318550.154c7484VaCSQr" tooltip="https://detail.tmall.com/item.htm?from=cart&amp;id=646970318550&amp;pisk=g1TojEm-R3SSUZMADE_SbnbAtpmxea_CLpUdpwBE0tWXybsdpnfepKGINadFKpvAhUh5v9K0tC9DKMG5p9WHpB--MV39NQ_C8yDtWVUkZp6yEzzPYXSV_1lAa3pevOQC8AH3DySSSw9yNuN34o5Vh6fUUMJFuq5d_w5Fawlc36f_Y8JeLjjV6_rPa65egZ"/>
    <hyperlink ref="S245" r:id="rId12" display="https://detail.tmall.com/item.htm?from=cart&amp;id=646970318550&amp;pisk=g1TojEm-R3SSUZMADE_SbnbAtpmxea_CLpUdpwBE0tWXybsdpnfepKGINadFKpvAhUh5v9K0tC9DKMG5p9WHpB--MV39NQ_C8yDtWVUkZp6yEzzPYXSV_1lAa3pevOQC8AH3DySSSw9yNuN34o5Vh6fUUMJFuq5d_w5Fawlc36f_Y8JeLjjV6_rPa65egZWf6yrU4zRV36Cz4u7eLIlcOtWF8MJegxBx4TTeuEkv7r9RK1yLUsjlQQW0SITca7sr59aEVE5kifARnsCvo_jlQMJamSTyHB8JPiMgQwOvjpxedcEfrB-Pz1dSrrbwanLhMehLxTJWoI8Vm5UO-3JkYGtm5lsPxTx2ziVU8I_H0G-HEYq5U3pcfsS4tV1vBtRWzncQ3QJOEa5VDVlMgM-vPGT-3zbwfQQJYpiTcaAe4ZjPKoragJaCgXL4AksPGsX9ax1StSnfXEhmillC4s15Bjc0AksPGsXtijqZOg5fNOC..&amp;spm=a1z0d.6639537%2F202410.item.d646970318550.154c7484VaCSQr"/>
    <hyperlink ref="S246" r:id="rId12" display="https://detail.tmall.com/item.htm?from=cart&amp;id=646970318550&amp;pisk=g1TojEm-R3SSUZMADE_SbnbAtpmxea_CLpUdpwBE0tWXybsdpnfepKGINadFKpvAhUh5v9K0tC9DKMG5p9WHpB--MV39NQ_C8yDtWVUkZp6yEzzPYXSV_1lAa3pevOQC8AH3DySSSw9yNuN34o5Vh6fUUMJFuq5d_w5Fawlc36f_Y8JeLjjV6_rPa65egZWf6yrU4zRV36Cz4u7eLIlcOtWF8MJegxBx4TTeuEkv7r9RK1yLUsjlQQW0SITca7sr59aEVE5kifARnsCvo_jlQMJamSTyHB8JPiMgQwOvjpxedcEfrB-Pz1dSrrbwanLhMehLxTJWoI8Vm5UO-3JkYGtm5lsPxTx2ziVU8I_H0G-HEYq5U3pcfsS4tV1vBtRWzncQ3QJOEa5VDVlMgM-vPGT-3zbwfQQJYpiTcaAe4ZjPKoragJaCgXL4AksPGsX9ax1StSnfXEhmillC4s15Bjc0AksPGsXtijqZOg5fNOC..&amp;spm=a1z0d.6639537%2F202410.item.d646970318550.154c7484VaCSQr"/>
    <hyperlink ref="S247" r:id="rId13" display="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eu8mLsyI3xddy09k6OAIpX7P2LB2g5DMOUt5FjCYN8G-8hyXtppVwxLRvddJ_jWT6E896QvB3_6vj0M5FdfhnIUe4A9SMKRWGPqd16kBgTNibeG93Ip4BtIMcTGq_b2VNatUpxyMOvhFzgpRnszmabJaBkkeIm_9Wnq0hOE1jBJ_VC2ggRpEWmn0m-HTBpu9Wnq0hOe9LVnxmo2xB5..&amp;spm=a1z0d.6639537%2F202410.item.d614077710844.154c7484VaCSQr&amp;sku_properties=31309%3A17763952223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
    <hyperlink ref="S248" r:id="rId13" display="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eu8mLsyI3xddy09k6OAIpX7P2LB2g5DMOUt5FjCYN8G-8hyXtppVwxLRvddJ_jWT6E896QvB3_6vj0M5FdfhnIUe4A9SMKRWGPqd16kBgTNibeG93Ip4BtIMcTGq_b2VNatUpxyMOvhFzgpRnszmabJaBkkeIm_9Wnq0hOE1jBJ_VC2ggRpEWmn0m-HTBpu9Wnq0hOe9LVnxmo2xB5..&amp;spm=a1z0d.6639537%2F202410.item.d614077710844.154c7484VaCSQr&amp;sku_properties=31309%3A17763952223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 tooltip="https://detail.tmall.com/item.htm?from=cart&amp;id=614077710844&amp;pisk=gI7tjcmAvJ2ggMb9t1rnnwD6mEFn6kfN9O5SoKvic9Bdhtdmos9DktBAHdxbQFbApt6viqffoI_v7wjiod2wks6kk82urzfN_38bE82y-shpPIoXhxxXOvTDM1Yjwp5N_EJjtxZlA1lASgDt1I9b9eOvaITXfcTBOpRmfK6XCHMBwQ8XlttjRXOkMmiXlh"/>
    <hyperlink ref="S249" r:id="rId13" display="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eu8mLsyI3xddy09k6OAIpX7P2LB2g5DMOUt5FjCYN8G-8hyXtppVwxLRvddJ_jWT6E896QvB3_6vj0M5FdfhnIUe4A9SMKRWGPqd16kBgTNibeG93Ip4BtIMcTGq_b2VNatUpxyMOvhFzgpRnszmabJaBkkeIm_9Wnq0hOE1jBJ_VC2ggRpEWmn0m-HTBpu9Wnq0hOe9LVnxmo2xB5..&amp;spm=a1z0d.6639537%2F202410.item.d614077710844.154c7484VaCSQr&amp;sku_properties=31309%3A17763952223https://detail.tmall.com/item.htm?from=cart&amp;id=614077710844&amp;pisk=gI7tjcmAvJ2ggMb9t1rnnwD6mEFn6kfN9O5SoKvic9Bdhtdmos9DktBAHdxbQFbApt6viqffoI_v7wjiod2wks6kk82urzfN_38bE82y-shpPIoXhxxXOvTDM1Yjwp5N_EJjtxZlA1lASgDt1I9b9eOvaITXfcTBOpRmfK6XCHMBwQ8XlttjRXOkMmiXlhNKAIAWhAgs5e1B_QgXlE6XAWd2dITXlxpo6Kc6HqIkcmYwCmidNs_p6hp59uujklTSEd51xq3vBRxwFzvKlq_p6sBde"/>
    <hyperlink ref="S250" r:id="rId14" display="https://item.taobao.com/item.htm?from=cart&amp;id=725455463996&amp;pisk=gihjbU_sPijjhEPO5-YPNZxpILV_lURe1Nat-VCVWSFYf5gsJRCwnSy_10Ergou4MlNs52etbluVoYmEJsl2n55_i5V9YHReTru0s5QGMbxPmuUT8CzTXRF0wmrJd_AeTq05urLEyBlwZarYuOCtX-eJwPq8ksUYXUw88PFOMRCAegEu25BTDPF8ePzOHZnOM8C8-y6A6PEvwQUQ2lFTktLSyu4_6lHcH3akho3XuLZFtH_ehiqc61h7l8prkuhSbFzLh63_21KdRref3qE561h-CAUj3ophzlV4mfajjBf0MRMn7PiXGsns-bm7yDd1To3o8vymMd5Ud7ZbQjn6fOajLmigDqIAHyNbcJhYEZLSPRHSNSlvj90rPoeQaYJk0RPjcvq3HLxof4ZqXjwRc3rZL4lYFDKPNc2sKVzscI1xvgoATkMXOO_7K1a7YUT5IOX5DMgxnZA-i-UuzX8WPi6gHz47YUT5IO2YrzlePUsfI&amp;spm=a1z0d.6639537%2F202410.item.d725455463996.34547484Dzjw8y"/>
    <hyperlink ref="S251" r:id="rId14" display="https://item.taobao.com/item.htm?from=cart&amp;id=725455463996&amp;pisk=gihjbU_sPijjhEPO5-YPNZxpILV_lURe1Nat-VCVWSFYf5gsJRCwnSy_10Ergou4MlNs52etbluVoYmEJsl2n55_i5V9YHReTru0s5QGMbxPmuUT8CzTXRF0wmrJd_AeTq05urLEyBlwZarYuOCtX-eJwPq8ksUYXUw88PFOMRCAegEu25BTDPF8ePzOHZnOM8C8-y6A6PEvwQUQ2lFTktLSyu4_6lHcH3akho3XuLZFtH_ehiqc61h7l8prkuhSbFzLh63_21KdRref3qE561h-CAUj3ophzlV4mfajjBf0MRMn7PiXGsns-bm7yDd1To3o8vymMd5Ud7ZbQjn6fOajLmigDqIAHyNbcJhYEZLSPRHSNSlvj90rPoeQaYJk0RPjcvq3HLxof4ZqXjwRc3rZL4lYFDKPNc2sKVzscI1xvgoATkMXOO_7K1a7YUT5IOX5DMgxnZA-i-UuzX8WPi6gHz47YUT5IO2YrzlePUsfI&amp;spm=a1z0d.6639537%2F202410.item.d725455463996.34547484Dzjw8y" tooltip="https://item.taobao.com/item.htm?from=cart&amp;id=725455463996&amp;pisk=gihjbU_sPijjhEPO5-YPNZxpILV_lURe1Nat-VCVWSFYf5gsJRCwnSy_10Ergou4MlNs52etbluVoYmEJsl2n55_i5V9YHReTru0s5QGMbxPmuUT8CzTXRF0wmrJd_AeTq05urLEyBlwZarYuOCtX-eJwPq8ksUYXUw88PFOMRCAegEu25BTDPF8ePzOHZn"/>
    <hyperlink ref="S252" r:id="rId14" display="https://item.taobao.com/item.htm?from=cart&amp;id=725455463996&amp;pisk=gihjbU_sPijjhEPO5-YPNZxpILV_lURe1Nat-VCVWSFYf5gsJRCwnSy_10Ergou4MlNs52etbluVoYmEJsl2n55_i5V9YHReTru0s5QGMbxPmuUT8CzTXRF0wmrJd_AeTq05urLEyBlwZarYuOCtX-eJwPq8ksUYXUw88PFOMRCAegEu25BTDPF8ePzOHZnOM8C8-y6A6PEvwQUQ2lFTktLSyu4_6lHcH3akho3XuLZFtH_ehiqc61h7l8prkuhSbFzLh63_21KdRref3qE561h-CAUj3ophzlV4mfajjBf0MRMn7PiXGsns-bm7yDd1To3o8vymMd5Ud7ZbQjn6fOajLmigDqIAHyNbcJhYEZLSPRHSNSlvj90rPoeQaYJk0RPjcvq3HLxof4ZqXjwRc3rZL4lYFDKPNc2sKVzscI1xvgoATkMXOO_7K1a7YUT5IOX5DMgxnZA-i-UuzX8WPi6gHz47YUT5IO2YrzlePUsfI&amp;spm=a1z0d.6639537%2F202410.item.d725455463996.34547484Dzjw8y"/>
    <hyperlink ref="S255" r:id="rId15" display="https://detail.1688.com/offer/915018226202.html?spm=a312h.2018_new_sem.dh_002.67.6135782ckBYrGk&amp;src=zhanwai&amp;ptid=0177000000035f7e28a5081ae8681b4e"/>
    <hyperlink ref="S254" r:id="rId16" display="https://detail.tmall.com/item.htm?from=cart&amp;id=765677662592&amp;pisk=gqdojrD-OLW7nAmAHI1SQKfA-HDv2_1CYHFdv6IE3iSXw46dvKbevngIP_LFxHxAcQ35pMp0-FtDx9g5vMSHveJ-kfh9PU1CTWmt6fFkrHsyq7SF82WV7w0AzLKepGCCTcn3HWWSs6tyPziQU-7VcwbU49-Fgj7d767Fz6uc0wb_Lu-eYqXVWayPzw7eusSf5JyP87r43NbLUzWeYEuc5iSFT9-eux0rUgOegIov_StRx10ojZXlbUS0sEOczVKZ1ZVFeI_PEBrfcW7viaXlbURiZA-fuIdcBtUKCs86H37csjeP_Evejd-IB-1k8L-Cn3ibnip2NeSFEyP9oFYyQsRK8P6D0wXNTt4UTEf5xHAP_frclK8JLQtu-W7WwCBhft0UO9C26OJwqyg6u_7eAOOKf7sy8FO6B1cYU18DLhvh4p24QrrQOZupgJwCUZ_cXUofP24xhOdxoq2ZRT7fPG3moJwCUZ_cXq00Q26PlasO.&amp;spm=a1z0d.6639537%2F202410.item.d765677662592.154c7484VaCSQr" tooltip="https://detail.tmall.com/item.htm?from=cart&amp;id=765677662592&amp;pisk=gqdojrD-OLW7nAmAHI1SQKfA-HDv2_1CYHFdv6IE3iSXw46dvKbevngIP_LFxHxAcQ35pMp0-FtDx9g5vMSHveJ-kfh9PU1CTWmt6fFkrHsyq7SF82WV7w0AzLKepGCCTcn3HWWSs6tyPziQU-7VcwbU49-Fgj7d767Fz6uc0wb_Lu-eYqXVWayPzw7eus"/>
    <hyperlink ref="S253" r:id="rId16" display="https://detail.tmall.com/item.htm?from=cart&amp;id=765677662592&amp;pisk=gqdojrD-OLW7nAmAHI1SQKfA-HDv2_1CYHFdv6IE3iSXw46dvKbevngIP_LFxHxAcQ35pMp0-FtDx9g5vMSHveJ-kfh9PU1CTWmt6fFkrHsyq7SF82WV7w0AzLKepGCCTcn3HWWSs6tyPziQU-7VcwbU49-Fgj7d767Fz6uc0wb_Lu-eYqXVWayPzw7eusSf5JyP87r43NbLUzWeYEuc5iSFT9-eux0rUgOegIov_StRx10ojZXlbUS0sEOczVKZ1ZVFeI_PEBrfcW7viaXlbURiZA-fuIdcBtUKCs86H37csjeP_Evejd-IB-1k8L-Cn3ibnip2NeSFEyP9oFYyQsRK8P6D0wXNTt4UTEf5xHAP_frclK8JLQtu-W7WwCBhft0UO9C26OJwqyg6u_7eAOOKf7sy8FO6B1cYU18DLhvh4p24QrrQOZupgJwCUZ_cXUofP24xhOdxoq2ZRT7fPG3moJwCUZ_cXq00Q26PlasO.&amp;spm=a1z0d.6639537%2F202410.item.d765677662592.154c7484VaCSQr"/>
    <hyperlink ref="S257" r:id="rId17" display="https://detail.tmall.com/item.htm?abbucket=7&amp;id=678707017220&amp;ns=1&amp;pisk=grixYqbtyQA03koYEx8ls4YMVj9u6UDV2jkCj5Vc5bh-Kb94SCk_ClhSsKPmCIltX7MZorqbsPFstfeimcmtzGHEQmv4jKrq3lr6tBx36xk4bDqdDzmYVTwZFG_ffUqWGLdrQBxHxYLb3lDWtc02E-e0KGZ_lPs7V7yAf5G_5gM7aRy1GRsXeLFzQ5_1ciZ7VJ2hllw1cT17QJP_hia_PYNzClsj1l98V7ysh2BYstNOX24wGeENeKjdv0eYk5IgNGHEvM47OtV5XGFYDrQmh7I1f03t5o7uGeWu_oVqX-hwYirbW2kgBjKAcfHE4beSOhI3GYkn-roXSM4L2SUicfdOW-3nMfPjhs_bpoFYRmaPhLH854n8mmON8YD8GyEorUR0Sohx8WzXzQlteScsDz1vZ50nEma-OQj-_P3EIRhvDiGC4AinvJyPtWeGlLpR7NzbUt6t9-RuwPVzeWvlrN7ar8y8tLpR7NzbU8FHEabN7z2P.&amp;priceTId=2150447717496383097436287e1b37&amp;skuId=4933663857962&amp;spm=a21n57.sem.item.6.754f3903lmxfhm&amp;utparam=%7B%22aplus_abtest%22%3A%22598433d64350a25d7237c5521995493f%22%7D&amp;xxc=taobaoSearch" tooltip="https://detail.tmall.com/item.htm?abbucket=7&amp;id=678707017220&amp;ns=1&amp;pisk=grixYqbtyQA03koYEx8ls4YMVj9u6UDV2jkCj5Vc5bh-Kb94SCk_ClhSsKPmCIltX7MZorqbsPFstfeimcmtzGHEQmv4jKrq3lr6tBx36xk4bDqdDzmYVTwZFG_ffUqWGLdrQBxHxYLb3lDWtc02E-e0KGZ_lPs7V7yAf5G_5gM7aRy1GRsXeLFz"/>
    <hyperlink ref="S256" r:id="rId18" display="https://detail.tmall.com/item.htm?abbucket=7&amp;id=678707017220&amp;ns=1&amp;pisk=grixYqbtyQA03koYEx8ls4YMVj9u6UDV2jkCj5Vc5bh-Kb94SCk_ClhSsKPmCIltX7MZorqbsPFstfeimcmtzGHEQmv4jKrq3lr6tBx36xk4bDqdDzmYVTwZFG_ffUqWGLdrQBxHxYLb3lDWtc02E-e0KGZ_lPs7V7yAf5G_5gM7aRy1GRsXeLFzQ5_1ciZ7VJ2hllw1cT17QJP_hia_PYNzClsj1l98V7ysh2BYstNOX24wGeENeKjdv0eYk5IgNGHEvM47OtV5XGFYDrQmh7I1f03t5o7uGeWu_oVqX-hwYirbW2kgBjKAcfHE4beSOhI3GYkn-roXSM4L2SUicfdOW-3nMfPjhs_bpoFYRmaPhLH854n8mmON8YD8GyEorUR0Sohx8WzXzQlteScsDz1vZ50nEma-OQj-_P3EIRhvDiGC4AinvJyPtWeGlLpR7NzbUt6t9-RuwPVzeWvlrN7ar8y8tLpR7NzbU8FHEabN7z2P.&amp;priceTId=2150447717496383097436287e1b37&amp;skuId=4933663857962&amp;spm=a21n57.sem.item.6.754f3903lmxfhm&amp;utparam=%7B%22aplus_abtest%22%3A%22598433d64350a25d7237c5521995493f%22%7D&amp;xxc=taobaoSearch"/>
    <hyperlink ref="S259" r:id="rId19" display="https://h5.m.taobao.com/awp/core/detail.htm?id=679300497360&amp;spm=a2141.7631671.content.2"/>
    <hyperlink ref="S260" r:id="rId19" display="https://h5.m.taobao.com/awp/core/detail.htm?id=679300497360&amp;spm=a2141.7631671.content.2"/>
    <hyperlink ref="S261" r:id="rId20" display="https://detail.1688.com/offer/899583992126.html?spm=a312h.2018_new_sem.dh_002.1.4b4a5bcf32unqA&amp;src=zhanwai&amp;ptid=0177000000035f7e28a5081ae8681b4e"/>
    <hyperlink ref="S262" r:id="rId21" display="https://item.taobao.com/item.htm?id=863277219936&amp;ns=1&amp;pisk=gghjjZ_sPijf-OHLh58PFrr7rYF_gURFCNat-VCVWSFY1PgT4180gdVsfuig0-PY01G_ibkV_o-01VnU1H-eTBumoJV9YHzBT7w49yWO6GrT28Fa5EekGmgmo5qOzGpEeqb1CyfeDPE9P7UaliFTH5URyu4NHlnTD8I8RyVTXcnT24UU7PUOMRBRyu4ABseOMge87r_AMPntyUaU2lFTBc3JPPq8Xx4HVzvbDqTpRpPjYeTxAu1O6baJjF3b2Wwk7uwfyqZR6Hd0k-6qku1O6bM1iWRzDpbzjSrm1riMtsVYCv0a5mOfMcgnZ0a-vC1UD40EL-cvQ6yQNowZMct1CrMEccqxkiBYRSZbpjelkUg7BYG7gjKGK4u7DJNrULx4QSijKk2vE3msPootG8IX4lkEzjeSv35SjRMn7PiXGsnd4f5UAA0fCseh1zZePU6GI1SaDykE3cMQHz4rTUT5cO2YrzZePU6GI-UuzX8WPi6G.&amp;priceTId=213e080817586073399772236e1061&amp;skuId=5854647119418&amp;spm=tbpc.sem.item.153.1ec0DzSyDzSyDT&amp;utparam=%7B%22aplus_abtest%22%3A%22edc50310f9b22887649d05203f2fa125%22%7D&amp;xxc=ad_ztc" tooltip="https://item.taobao.com/item.htm?id=863277219936&amp;ns=1&amp;pisk=gghjjZ_sPijf-OHLh58PFrr7rYF_gURFCNat-VCVWSFY1PgT4180gdVsfuig0-PY01G_ibkV_o-01VnU1H-eTBumoJV9YHzBT7w49yWO6GrT28Fa5EekGmgmo5qOzGpEeqb1CyfeDPE9P7UaliFTH5URyu4NHlnTD8I8RyVTXcnT24UU7PUOMRBRyu4ABseOMge8"/>
    <hyperlink ref="S263" r:id="rId21" display="https://item.taobao.com/item.htm?id=863277219936&amp;ns=1&amp;pisk=gghjjZ_sPijf-OHLh58PFrr7rYF_gURFCNat-VCVWSFY1PgT4180gdVsfuig0-PY01G_ibkV_o-01VnU1H-eTBumoJV9YHzBT7w49yWO6GrT28Fa5EekGmgmo5qOzGpEeqb1CyfeDPE9P7UaliFTH5URyu4NHlnTD8I8RyVTXcnT24UU7PUOMRBRyu4ABseOMge87r_AMPntyUaU2lFTBc3JPPq8Xx4HVzvbDqTpRpPjYeTxAu1O6baJjF3b2Wwk7uwfyqZR6Hd0k-6qku1O6bM1iWRzDpbzjSrm1riMtsVYCv0a5mOfMcgnZ0a-vC1UD40EL-cvQ6yQNowZMct1CrMEccqxkiBYRSZbpjelkUg7BYG7gjKGK4u7DJNrULx4QSijKk2vE3msPootG8IX4lkEzjeSv35SjRMn7PiXGsnd4f5UAA0fCseh1zZePU6GI1SaDykE3cMQHz4rTUT5cO2YrzZePU6GI-UuzX8WPi6G.&amp;priceTId=213e080817586073399772236e1061&amp;skuId=5854647119418&amp;spm=tbpc.sem.item.153.1ec0DzSyDzSyDT&amp;utparam=%7B%22aplus_abtest%22%3A%22edc50310f9b22887649d05203f2fa125%22%7D&amp;xxc=ad_ztc" tooltip="https://item.taobao.com/item.htm?id=863277219936&amp;ns=1&amp;pisk=gghjjZ_sPijf-OHLh58PFrr7rYF_gURFCNat-VCVWSFY1PgT4180gdVsfuig0-PY01G_ibkV_o-01VnU1H-eTBumoJV9YHzBT7w49yWO6GrT28Fa5EekGmgmo5qOzGpEeqb1CyfeDPE9P7UaliFTH5URyu4NHlnTD8I8RyVTXcnT24UU7PUOMRBRyu4ABseOMge8"/>
    <hyperlink ref="S264" r:id="rId22" display="https://detail.tmall.com/item.htm?id=812531357967&amp;ns=1&amp;pisk=grNjbqT_Pnxb7CyKhf7yFqoSr8h_0a5eCFgT-Pd2Wjhx1Vat4C7mgOc_f0Zi0xlx0CNsi7y2_mSm1PEE1MSFT6z0ovcOYMuCTbMq9VOxWhoOwLhZ5ZHlGoa0ofm9zhBUerY6C2m5XVnOPb3ZlnhtHfKRw00wHcEtDYK-R2ctXlEt2z3E7V39MApJy00xkV3xDbn-82YvBIETyagEkfnTXAQ7y00t6cHczgglhmUfJw6EGk8CXumW6CFSyGbTl0HjZNomhazj2CIdwqHX3rnW6CF7CIcFamBHzccqm5gbj6AmMAw37VZfGIE_-7qSykC6TmUu8Jk0MOREdbijQSE1fdgbLoZiDrKvH2GjcvFxEEQ7PAe7NjPAjp4zPmHIa8Wl0AlbcJmnHTjufzi4XSMJcgoaLzPxFkIyNlD_KPu_csOYvglwTDwgldOxKCgSYa_WIdAwbm3UL-r_dx3ozW75Pn9iH40SYa_WIdDxr4PFPatXI&amp;priceTId=213e080817586072128363483e1061&amp;skuId=5505813652002&amp;spm=tbpc.sem.item.97.1ec0DzSyDzSyDT&amp;utparam=%7B%22aplus_abtest%22%3A%221cf064d049abd026f37736e3e8c17a8a%22%7D&amp;xxc=ad_ztc" tooltip="https://detail.tmall.com/item.htm?id=812531357967&amp;ns=1&amp;pisk=grNjbqT_Pnxb7CyKhf7yFqoSr8h_0a5eCFgT-Pd2Wjhx1Vat4C7mgOc_f0Zi0xlx0CNsi7y2_mSm1PEE1MSFT6z0ovcOYMuCTbMq9VOxWhoOwLhZ5ZHlGoa0ofm9zhBUerY6C2m5XVnOPb3ZlnhtHfKRw00wHcEtDYK-R2ctXlEt2z3E7V39MApJy00xkV3xDbn"/>
    <hyperlink ref="S266" r:id="rId23" display="https://detail.tmall.com/item.htm?abbucket=4&amp;id=674338880299&amp;ns=1&amp;pisk=gDoqbF420nKV5vfWcbENUZM0KcEYJlRCQcN_IADghSVDkCFizvhaGdLYc4PZZbPccKHfH4hIKiiXklsaDlEMOBtBA-MYXlbUKiLNMa2Ynh_coGqYqcsygo-BAxHPh-vIEHi_RTjojNjisrqkqJVun52giLzudRqGmPjcr_V8IlqgSGfurRyNmR2GmL7uKJjcmGjGEY2a3tqgjfqlr7egjRcgjLkuwRDF95VC4JzDUuridtCoWrPnn7SEe0ycpWtLZGDo2-4qjjVrFYiz3rP3STC_-mcSImiYyB53XYgE_Vc9RaEqIqq0dxKV4kDmPcySfd_aijnrE04PdMZZojugJ4-dJr4ag4m0zOjieluu-Vl2gZFmlbzLEzXwv8GQZxnmzdConXN4m84WxpkuS4iYJmOl0k0Khogi6e_80A004gJR68bTqcdhsNz0e8PBULyzFuPRRSw9QNQTk4ezOKpAWNU0e8PBUL7OWr38UW9vH&amp;priceTId=213e080817586075546185826e1061&amp;skuId=4851736764747&amp;spm=tbpc.sem.item.27.1650R3fmR3fmdL&amp;utparam=%7B%22aplus_abtest%22%3A%2220a09f04eabf3190fe1b9716fdcc35de%22%7D&amp;xxc=taobaoSearch" tooltip="https://detail.tmall.com/item.htm?abbucket=4&amp;id=674338880299&amp;ns=1&amp;pisk=gDoqbF420nKV5vfWcbENUZM0KcEYJlRCQcN_IADghSVDkCFizvhaGdLYc4PZZbPccKHfH4hIKiiXklsaDlEMOBtBA-MYXlbUKiLNMa2Ynh_coGqYqcsygo-BAxHPh-vIEHi_RTjojNjisrqkqJVun52giLzudRqGmPjcr_V8IlqgSGfurRyNmR2G"/>
    <hyperlink ref="S267" r:id="rId24" display="https://detail.1688.com/offer/973705208084.html?spm=a312h.2018_new_sem.dh_002.147.1db62672zCG8fW&amp;src=zhanwai&amp;ptid=01770000000576a50fe51cb93dbf9d0e" tooltip="https://detail.1688.com/offer/973705208084.html?spm=a312h.2018_new_sem.dh_002.147.1db62672zCG8fW&amp;src=zhanwai&amp;ptid=01770000000576a50fe51cb93dbf9d0e"/>
    <hyperlink ref="S268"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69"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70"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71" r:id="rId26" display="https://detail.tmall.com/item.htm?app=chrome&amp;bxsign=scdPpZER4V9C6hohj5WQHjEbziY3iJdJSLusUyWz7IsTSrjYI_NSjX6VHE1NNBro33GRQAgL0rjqK5dDHewPD2BW32bVuCtkR-yBZx6d62jQvBRE8vqfMBJuH3aIZEJunWEgXvayNYXGpQ0nmPa8-iA4g&amp;cpp=1&amp;id=861613522558&amp;share_crt_v=1&amp;shareurl=true&amp;short_name=h.h0zeBTgLzwy3bTI&amp;sp_tk=ZEl6NlZyR0VOVmY%3D&amp;spm=a2159r.13376460.0.0&amp;tbSocialPopKey=shareItem&amp;tk=dIz6VrGENVf&amp;un=279280a594ebda66005c3914ee983ea2&amp;un_site=0&amp;ut_sk=1.ZtmKu6298WIDAMwIJjTMr1U9_21646297_1749635831107.TaoPassword-WeiXin.1&amp;wxsign=tbwO9DicmzPpRbTaQ2IQdK_JtB4Apj9EpWx72GXcfjiiloBLpD3wGXyK690rEvBvrGQDL4aZ3sQVS77tH31jl6-Hph8eAfyTfKK0LOWadBrXTCYSc-mHbmz7mYnEtfFKGZg9E6gIZ_BHd1reSio11719A&amp;x-ssr=true"/>
    <hyperlink ref="S272" r:id="rId26" display="https://detail.tmall.com/item.htm?app=chrome&amp;bxsign=scdPpZER4V9C6hohj5WQHjEbziY3iJdJSLusUyWz7IsTSrjYI_NSjX6VHE1NNBro33GRQAgL0rjqK5dDHewPD2BW32bVuCtkR-yBZx6d62jQvBRE8vqfMBJuH3aIZEJunWEgXvayNYXGpQ0nmPa8-iA4g&amp;cpp=1&amp;id=861613522558&amp;share_crt_v=1&amp;shareurl=true&amp;short_name=h.h0zeBTgLzwy3bTI&amp;sp_tk=ZEl6NlZyR0VOVmY%3D&amp;spm=a2159r.13376460.0.0&amp;tbSocialPopKey=shareItem&amp;tk=dIz6VrGENVf&amp;un=279280a594ebda66005c3914ee983ea2&amp;un_site=0&amp;ut_sk=1.ZtmKu6298WIDAMwIJjTMr1U9_21646297_1749635831107.TaoPassword-WeiXin.1&amp;wxsign=tbwO9DicmzPpRbTaQ2IQdK_JtB4Apj9EpWx72GXcfjiiloBLpD3wGXyK690rEvBvrGQDL4aZ3sQVS77tH31jl6-Hph8eAfyTfKK0LOWadBrXTCYSc-mHbmz7mYnEtfFKGZg9E6gIZ_BHd1reSio11719A&amp;x-ssr=true"/>
    <hyperlink ref="S273" r:id="rId26" display="https://detail.tmall.com/item.htm?app=chrome&amp;bxsign=scdPpZER4V9C6hohj5WQHjEbziY3iJdJSLusUyWz7IsTSrjYI_NSjX6VHE1NNBro33GRQAgL0rjqK5dDHewPD2BW32bVuCtkR-yBZx6d62jQvBRE8vqfMBJuH3aIZEJunWEgXvayNYXGpQ0nmPa8-iA4g&amp;cpp=1&amp;id=861613522558&amp;share_crt_v=1&amp;shareurl=true&amp;short_name=h.h0zeBTgLzwy3bTI&amp;sp_tk=ZEl6NlZyR0VOVmY%3D&amp;spm=a2159r.13376460.0.0&amp;tbSocialPopKey=shareItem&amp;tk=dIz6VrGENVf&amp;un=279280a594ebda66005c3914ee983ea2&amp;un_site=0&amp;ut_sk=1.ZtmKu6298WIDAMwIJjTMr1U9_21646297_1749635831107.TaoPassword-WeiXin.1&amp;wxsign=tbwO9DicmzPpRbTaQ2IQdK_JtB4Apj9EpWx72GXcfjiiloBLpD3wGXyK690rEvBvrGQDL4aZ3sQVS77tH31jl6-Hph8eAfyTfKK0LOWadBrXTCYSc-mHbmz7mYnEtfFKGZg9E6gIZ_BHd1reSio11719A&amp;x-ssr=true"/>
    <hyperlink ref="S274"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75"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76" r:id="rId25" display="https://detail.tmall.com/item.htm?app=chrome&amp;bxsign=scdy9GzyUSRdvEozsZTZGQ7oOGH4H4JcX8aEFit8LNNb2O4h0shJ009Qt1xXaj2M6U1PUElX3rXU4s2EfK603SCND-HrfeDqQ3h1iB9cn62oxwP9IySR9NA2f85q2g9OrrO&amp;cpp=1&amp;id=850275706131&amp;price=218&amp;shareUniqueId=31979744140&amp;share_crt_v=1&amp;shareurl=true&amp;short_name=h.h0meCKFW8ae5ws3&amp;sourceType=item&amp;sp_tk=eHVmc1ZySnpvMWg%3D&amp;spm=a2159r.13376460.0.0&amp;suid=4bf601bd-ee4e-44cc-8a2b-4df4f4980782&amp;tbSocialPopKey=shareItem&amp;tk=xufsVrJzo1h%20CZ057&amp;un=fa961f654245d06c03b7e2ef4c729fdd&amp;un_site=0&amp;ut_sk=1.ZLofDbzKvHEDAEpBFapHnllg_21646297_1749625795074.Copy.1&amp;wxsign=tbwTJSK3UTHSBZB-8X-lQbnroQgU4QxXK87uiZVk52utUxzoEeEwpURFQCCU1e_dhVUACWS3FFKrjb1QyfFO-pqu8vV67zXrGXgSs8KAjvvKhU4b38ByH6kJP_NOC6ANRHV"/>
    <hyperlink ref="S277" r:id="rId27" display="https://item.taobao.com/item.htm?abbucket=7&amp;detail_redpacket_pop=true&amp;id=878202341142&amp;ltk2=1749641375076jhc2hzsqyn9ka23ztq9pl&amp;ns=1&amp;priceTId=2147846817496413724305870e1bf1&amp;query=%E6%99%BA%E5%AD%90%E7%A7%91%E6%8A%80&amp;spm=a21n57.1.hoverItem.1&amp;utparam=%7B%22aplus_abtest%22%3A%226003de42c4b40e529517224ec2a17eeb%22%7D&amp;xxc=taobaoSearch&amp;skuId=5717393308281"/>
    <hyperlink ref="S278" r:id="rId28" display="https://item.taobao.com/item.htm?abbucket=7&amp;detail_redpacket_pop=true&amp;id=878202341142&amp;ltk2=1749641375076jhc2hzsqyn9ka23ztq9pl&amp;ns=1&amp;priceTId=2147846817496413724305870e1bf1&amp;query=%E6%99%BA%E5%AD%90%E7%A7%91%E6%8A%80&amp;spm=a21n57.1.hoverItem.1&amp;utparam=%7B%22aplus_abtest%22%3A%226003de42c4b40e529517224ec2a17eeb%22%7D&amp;xxc=taobaoSearch&amp;skuId=5717393308281" tooltip="https://item.taobao.com/item.htm?abbucket=7&amp;detail_redpacket_pop=true&amp;id=878202341142&amp;ltk2=1749641375076jhc2hzsqyn9ka23ztq9pl&amp;ns=1&amp;priceTId=2147846817496413724305870e1bf1&amp;query=%E6%99%BA%E5%AD%90%E7%A7%91%E6%8A%80&amp;spm=a21n57.1.hoverItem.1&amp;utparam=%7B%22ap"/>
    <hyperlink ref="S280" r:id="rId29" display="https://detail.tmall.com/item.htm?detail_redpacket_pop=true&amp;id=693588096746&amp;ltk2=17496426899641fvsd2xol58er8zitojlgt&amp;ns=1&amp;priceTId=undefined&amp;query=%E8%81%94%E6%83%B35%E5%90%88%E4%B8%80%E6%89%A9%E5%B1%95%E5%9D%9ETypec%E7%AC%94%E8%AE%B0%E6%9C%ACusb%E6%89%A9%E5%B1%95%E5%99%A8%E6%8F%92%E5%A4%B4%E5%A4%9A%E6%8E%A5%E5%8F%A3%E7%BD%91%E7%BA%BF%E8%BD%AC%E6%8D%A2%E5%99%A8%E8%BD%AC%E6%8E%A5%E5%A4%B4%E6%8B%93%E5%B1%95%E5%9D%9EHDMI%2F4K%E9%80%82%E7%94%A8%E5%B0%8F%E6%96%B0%E7%AC%94%E8%AE%B0%E6%9C%AC%E7%94%B5%E8%84%91%E6%89%8B%E6%9C%BA&amp;skuId=5546229461850&amp;spm=a21n57.1.hoverItem.1&amp;utparam=%7B%22aplus_abtest%22%3A%227efacb23b4cf2bd7a6cd94c4e2fcab97%22%7D&amp;xxc=ad_ztc"/>
    <hyperlink ref="S281" r:id="rId29" display="https://detail.tmall.com/item.htm?detail_redpacket_pop=true&amp;id=693588096746&amp;ltk2=17496426899641fvsd2xol58er8zitojlgt&amp;ns=1&amp;priceTId=undefined&amp;query=%E8%81%94%E6%83%B35%E5%90%88%E4%B8%80%E6%89%A9%E5%B1%95%E5%9D%9ETypec%E7%AC%94%E8%AE%B0%E6%9C%ACusb%E6%89%A9%E5%B1%95%E5%99%A8%E6%8F%92%E5%A4%B4%E5%A4%9A%E6%8E%A5%E5%8F%A3%E7%BD%91%E7%BA%BF%E8%BD%AC%E6%8D%A2%E5%99%A8%E8%BD%AC%E6%8E%A5%E5%A4%B4%E6%8B%93%E5%B1%95%E5%9D%9EHDMI%2F4K%E9%80%82%E7%94%A8%E5%B0%8F%E6%96%B0%E7%AC%94%E8%AE%B0%E6%9C%AC%E7%94%B5%E8%84%91%E6%89%8B%E6%9C%BA&amp;skuId=5546229461850&amp;spm=a21n57.1.hoverItem.1&amp;utparam=%7B%22aplus_abtest%22%3A%227efacb23b4cf2bd7a6cd94c4e2fcab97%22%7D&amp;xxc=ad_ztc"/>
    <hyperlink ref="S282" r:id="rId30" display="https://detail.1688.com/offer/739897590031.html?src=zhanwai&amp;pid=301011_0000&amp;ptid=0177000000057652244e0773e42cc8eb&amp;exp=enquiry%3AB%3BqueryMobilePhone%3AA%3Bxlyx%3AB&amp;_force_exp_buckets_=11803%2C2024061701%2C2024011602&amp;spm=a312h.2018_new_sem.dh_002.5.6e094ed7zPQbvb&amp;cosite=lenovodaohang&amp;tracelog=p4p&amp;_p_isad=1&amp;clickid=fcdba3e25e824877b713fcd6d04847dd&amp;sessionid=196498e38bc877b0b154d6153448e4c3&amp;a=1155&amp;e=TnCbbS4RQgtDTWjC-T6pUKAtZepMjzTqXAbW03ewKBMyfv-C9FPpQSO8w6G2IwrEZCYVwS9MBnsJZ1UxpOw8IKJy7L4UuuqccyFRK-4QhqmeFzTcBYNYiZm8gGA.cx07qj1OdKFCV4BF9LKfRSVGeBRNvcftEaQZ.HNnd3rnVaC9VsMqncA6RyAYxQ7wAZcDeEKRYDKZUb7gDzCfrLfcWBHwMUfuGd2.ct24SLcEQOdZTioBKaomgw__&amp;sk=sem&amp;style=1" tooltip="https://detail.1688.com/offer/739897590031.html?src=zhanwai&amp;pid=301011_0000&amp;ptid=0177000000057652244e0773e42cc8eb&amp;exp=enquiry%3AB%3BqueryMobilePhone%3AA%3Bxlyx%3AB&amp;_force_exp_buckets_=11803%2C2024061701%2C2024011602&amp;spm=a312h.2018_new_sem.dh_002.5.6e094ed"/>
    <hyperlink ref="S283" r:id="rId31" display="https://detail.tmall.com/item.htm?abbucket=4&amp;id=578568907834&amp;ns=1&amp;pisk=gU5oXG28OTJWE5lSEyA7eNRvZqyvyQOBeMhpvBKU3n-bP6KR8eRh0MUW2wr5x6xVRTpRtwGH8wSQPHU7Ha_WOBrTXHVOPaizDaaVZeo2gZTZzbyvUI163QZTX5F3UqR3qlIpC_R13FYwTUJrUmzDJeuy8MJyuI-XReoy8bzcunt284-yLx825eTeTUlruj8Mz4-EaX-2unTeTHSeTrv2ceReYMREhDyyV65VgkSmGwweQRC2rLxNz37RysrJ3Y_kmLpAgUbDbayITX5DrLf42IT9RLBF5d1RaWcXwNX2gFQ7ZjANzFjJDGPZiI7AuMp1hkG9hifHL_JS8r-VZifWageEsGAlxd5yn2ldSZ-kiE5aJAtAi3IFZKztspdV6dRPH-ZJpQYGY_so-XSNkNCWh6qi0H6J5I8OP7cD_a8F4GDqQVpiOX4dgvMBUETDXGa-XDgBRyZaorDaRL8XPhU0ovMBUETDXr4mQy9ylUtO.&amp;priceTId=214787b217586031854936206e0e05&amp;skuId=6100233943878&amp;spm=tbpc.sem.item.3.72c5TfxnTfxnrx&amp;utparam=%7B%22aplus_abtest%22%3A%22a7bd1e94d905e8cb89685cbf521750d5%22%7D&amp;xxc=taobaoSearch" tooltip="https://detail.tmall.com/item.htm?abbucket=4&amp;id=578568907834&amp;ns=1&amp;pisk=gU5oXG28OTJWE5lSEyA7eNRvZqyvyQOBeMhpvBKU3n-bP6KR8eRh0MUW2wr5x6xVRTpRtwGH8wSQPHU7Ha_WOBrTXHVOPaizDaaVZeo2gZTZzbyvUI163QZTX5F3UqR3qlIpC_R13FYwTUJrUmzDJeuy8MJyuI-XReoy8bzcunt284-yLx825eTe"/>
    <hyperlink ref="S284" r:id="rId31" display="https://detail.tmall.com/item.htm?abbucket=4&amp;id=578568907834&amp;ns=1&amp;pisk=gU5oXG28OTJWE5lSEyA7eNRvZqyvyQOBeMhpvBKU3n-bP6KR8eRh0MUW2wr5x6xVRTpRtwGH8wSQPHU7Ha_WOBrTXHVOPaizDaaVZeo2gZTZzbyvUI163QZTX5F3UqR3qlIpC_R13FYwTUJrUmzDJeuy8MJyuI-XReoy8bzcunt284-yLx825eTeTUlruj8Mz4-EaX-2unTeTHSeTrv2ceReYMREhDyyV65VgkSmGwweQRC2rLxNz37RysrJ3Y_kmLpAgUbDbayITX5DrLf42IT9RLBF5d1RaWcXwNX2gFQ7ZjANzFjJDGPZiI7AuMp1hkG9hifHL_JS8r-VZifWageEsGAlxd5yn2ldSZ-kiE5aJAtAi3IFZKztspdV6dRPH-ZJpQYGY_so-XSNkNCWh6qi0H6J5I8OP7cD_a8F4GDqQVpiOX4dgvMBUETDXGa-XDgBRyZaorDaRL8XPhU0ovMBUETDXr4mQy9ylUtO.&amp;priceTId=214787b217586031854936206e0e05&amp;skuId=6100233943878&amp;spm=tbpc.sem.item.3.72c5TfxnTfxnrx&amp;utparam=%7B%22aplus_abtest%22%3A%22a7bd1e94d905e8cb89685cbf521750d5%22%7D&amp;xxc=taobaoSearch" tooltip="https://detail.tmall.com/item.htm?abbucket=4&amp;id=578568907834&amp;ns=1&amp;pisk=gU5oXG28OTJWE5lSEyA7eNRvZqyvyQOBeMhpvBKU3n-bP6KR8eRh0MUW2wr5x6xVRTpRtwGH8wSQPHU7Ha_WOBrTXHVOPaizDaaVZeo2gZTZzbyvUI163QZTX5F3UqR3qlIpC_R13FYwTUJrUmzDJeuy8MJyuI-XReoy8bzcunt284-yLx825eTe"/>
    <hyperlink ref="S285" r:id="rId31" display="https://detail.tmall.com/item.htm?abbucket=4&amp;id=578568907834&amp;ns=1&amp;pisk=gU5oXG28OTJWE5lSEyA7eNRvZqyvyQOBeMhpvBKU3n-bP6KR8eRh0MUW2wr5x6xVRTpRtwGH8wSQPHU7Ha_WOBrTXHVOPaizDaaVZeo2gZTZzbyvUI163QZTX5F3UqR3qlIpC_R13FYwTUJrUmzDJeuy8MJyuI-XReoy8bzcunt284-yLx825eTeTUlruj8Mz4-EaX-2unTeTHSeTrv2ceReYMREhDyyV65VgkSmGwweQRC2rLxNz37RysrJ3Y_kmLpAgUbDbayITX5DrLf42IT9RLBF5d1RaWcXwNX2gFQ7ZjANzFjJDGPZiI7AuMp1hkG9hifHL_JS8r-VZifWageEsGAlxd5yn2ldSZ-kiE5aJAtAi3IFZKztspdV6dRPH-ZJpQYGY_so-XSNkNCWh6qi0H6J5I8OP7cD_a8F4GDqQVpiOX4dgvMBUETDXGa-XDgBRyZaorDaRL8XPhU0ovMBUETDXr4mQy9ylUtO.&amp;priceTId=214787b217586031854936206e0e05&amp;skuId=6100233943878&amp;spm=tbpc.sem.item.3.72c5TfxnTfxnrx&amp;utparam=%7B%22aplus_abtest%22%3A%22a7bd1e94d905e8cb89685cbf521750d5%22%7D&amp;xxc=taobaoSearch" tooltip="https://detail.tmall.com/item.htm?abbucket=4&amp;id=578568907834&amp;ns=1&amp;pisk=gU5oXG28OTJWE5lSEyA7eNRvZqyvyQOBeMhpvBKU3n-bP6KR8eRh0MUW2wr5x6xVRTpRtwGH8wSQPHU7Ha_WOBrTXHVOPaizDaaVZeo2gZTZzbyvUI163QZTX5F3UqR3qlIpC_R13FYwTUJrUmzDJeuy8MJyuI-XReoy8bzcunt284-yLx825eTe"/>
    <hyperlink ref="S286" r:id="rId32" display="https://detail.tmall.com/item.htm?abbucket=4&amp;id=764710968875&amp;ns=1&amp;pisk=gLKqA6bq0mnqY6FScQIaUrtqV0sv6GlQQh11IdvGhsfmkfCMzpdNGA3AcU5wZQ50cxpbHUdBKotjkGZNDGIiOXiIAt9AXGm6__14HgXOprm1sGvlDOtNyjRqAKpA6-PidUmQQw6Guf4GsCjlqt6djtb0ogDPQ95GjsbgZzXhZ1jMsNjlqtBLj1Xcn0DPK9ZgiZjiqzXAnS4DsGDPrO1lsGbDsLDPB_fih6fGOuWFoYSPGTdQkc5dtKfzjkypuZ0vTPagSuXAo6bkGlXW4t7VtKxF5ODAE3tPRawsJgvpPIXPY0acxL8MTeAtRzI2IEAOzIh8z_TkDdfGuRqBUpJD-gxsIJQyZO7hjaygjLSA_C-cxDVPeUvXSnd4QlXvcH_N9akgXNskAwYHgRHpEiXM6wKs9oCDIpKpRMo7oMvySB8N4LFOEPIkXXVg7ZXRU6MrUTW54_UCGOHaWPQvyT5IHxUTWZXRU6MrUPUOkUBPOxHA.&amp;priceTId=213e095817586060466564829e1087&amp;skuId=6029419803668&amp;spm=tbpc.sem.item.101.4afbV4aLV4aLia&amp;utparam=%7B%22aplus_abtest%22%3A%22eec3da7d950ac1b95f72408fe36b4a60%22%7D&amp;xxc=taobaoSearch" tooltip="https://detail.tmall.com/item.htm?abbucket=4&amp;id=764710968875&amp;ns=1&amp;pisk=gLKqA6bq0mnqY6FScQIaUrtqV0sv6GlQQh11IdvGhsfmkfCMzpdNGA3AcU5wZQ50cxpbHUdBKotjkGZNDGIiOXiIAt9AXGm6__14HgXOprm1sGvlDOtNyjRqAKpA6-PidUmQQw6Guf4GsCjlqt6djtb0ogDPQ95GjsbgZzXhZ1jMsNjlqtBLj1Xc"/>
    <hyperlink ref="S287" r:id="rId32" display="https://detail.tmall.com/item.htm?abbucket=4&amp;id=764710968875&amp;ns=1&amp;pisk=gLKqA6bq0mnqY6FScQIaUrtqV0sv6GlQQh11IdvGhsfmkfCMzpdNGA3AcU5wZQ50cxpbHUdBKotjkGZNDGIiOXiIAt9AXGm6__14HgXOprm1sGvlDOtNyjRqAKpA6-PidUmQQw6Guf4GsCjlqt6djtb0ogDPQ95GjsbgZzXhZ1jMsNjlqtBLj1Xcn0DPK9ZgiZjiqzXAnS4DsGDPrO1lsGbDsLDPB_fih6fGOuWFoYSPGTdQkc5dtKfzjkypuZ0vTPagSuXAo6bkGlXW4t7VtKxF5ODAE3tPRawsJgvpPIXPY0acxL8MTeAtRzI2IEAOzIh8z_TkDdfGuRqBUpJD-gxsIJQyZO7hjaygjLSA_C-cxDVPeUvXSnd4QlXvcH_N9akgXNskAwYHgRHpEiXM6wKs9oCDIpKpRMo7oMvySB8N4LFOEPIkXXVg7ZXRU6MrUTW54_UCGOHaWPQvyT5IHxUTWZXRU6MrUPUOkUBPOxHA.&amp;priceTId=213e095817586060466564829e1087&amp;skuId=6029419803668&amp;spm=tbpc.sem.item.101.4afbV4aLV4aLia&amp;utparam=%7B%22aplus_abtest%22%3A%22eec3da7d950ac1b95f72408fe36b4a60%22%7D&amp;xxc=taobaoSearch" tooltip="https://detail.tmall.com/item.htm?abbucket=4&amp;id=764710968875&amp;ns=1&amp;pisk=gLKqA6bq0mnqY6FScQIaUrtqV0sv6GlQQh11IdvGhsfmkfCMzpdNGA3AcU5wZQ50cxpbHUdBKotjkGZNDGIiOXiIAt9AXGm6__14HgXOprm1sGvlDOtNyjRqAKpA6-PidUmQQw6Guf4GsCjlqt6djtb0ogDPQ95GjsbgZzXhZ1jMsNjlqtBLj1Xc"/>
    <hyperlink ref="S288" r:id="rId33" display="https://detail.1688.com/offer/923801779886.html?src=zhanwai&amp;pid=301011_0000&amp;ptid=0177000000057652244e0773e42cc8eb&amp;exp=enquiry%3AB%3BqueryMobilePhone%3AA%3Bxlyx%3AB&amp;_force_exp_buckets_=11803%2C2024061701%2C2024011602&amp;spm=a312h.2018_new_sem.dh_002.9.4ae946cfkTgk52&amp;cosite=lenovodaohang&amp;tracelog=p4p&amp;_p_isad=1&amp;clickid=2921029dd15f4cbe928f059cd73691bb&amp;sessionid=f9a2dd70b585c565e873e08e165684ce&amp;a=1968&amp;e=-SBqdYfu.pXETFOTY8XkCkiE39RAE-Osn8KDzPvG1cy6Os4fN8wXFZh5JSnLySN6cGavQVuybCVkG-H10v8mAxf3OTWbZ5Fbv6-dTCNoJFNd.kvPqUV94N0jnXyhXZ7cG6lgNN9R30Y8j1wqJji-LUSa0EgiyixmwGL8c-b1edjccLqSL5jODuHwdNMV5BKOSNusQbzvsuSkiRu-voS4J3VnvkoGksqynil2l10NNBY88yyg5IoVrvX9p0hrWzZ8&amp;sk=sem&amp;style=1" tooltip="https://detail.1688.com/offer/923801779886.html?src=zhanwai&amp;pid=301011_0000&amp;ptid=0177000000057652244e0773e42cc8eb&amp;exp=enquiry%3AB%3BqueryMobilePhone%3AA%3Bxlyx%3AB&amp;_force_exp_buckets_=11803%2C2024061701%2C2024011602&amp;spm=a312h.2018_new_sem.dh_002.9.4ae946c"/>
    <hyperlink ref="S289" r:id="rId34" display="https://detail.tmall.com/item.htm?fpChannel=101&amp;fpChannelSig=46e7c2652946c5651e8d11f501127f6541ab067a&amp;id=695623155242&amp;ns=1&amp;pisk=gCDSjpjIcab7VQGTNJ-VGu7o2byIYnJNOMZKjDBPv8e8dkiLu9-uUB2IRrg3z7y8z9MQExlPLz8udD3adF8wQdooq52p7F7EduUzBkrLvwr8DoeUA3FDF4ioqJ4d0wdZM0jCOkYXykUpc-EUVaeLw7BAMrqFwy3LySQYfl2LJ23LM-EU2aBLpuBvHrqN2_EL9reYblZdpW3KDnZ3kyeLw2nvck4YJxawloA7y0t9fH-EJsja0r6dpxZv-Yn51wFmguTQ70aXWwDfI7at2r6pyIVloyamBERjmjh-zo0BCEwnoX3LAqQv87mKGqZSzF_38YmrdzoWwEnbnzg8NjtOZoiqFDGLG3p-c8a7_v3Rv_wS94DQZbsHjme-of4gwIY0cYkaOPVfkUnqczFsO48cpzlsDqNZ3ZWaKqcKJkgAPgJNQPGnV668s9Zb7ntft6XF8zEZ_buI17E00A-Xca13woqb7ntft6V8mokwcn_5t&amp;priceTId=213e095817586062316501440e1087&amp;skuId=5573579854726&amp;spm=tbpc.sem.item.145.4afbV4aLV4aLia&amp;u_channel=bybtqdyh&amp;umpChannel=bybtqdyh&amp;utparam=%7B%22aplus_abtest%22%3A%22a390571c2224b37e05330727be545b2e%22%7D&amp;xxc=ad_ztc" tooltip="https://detail.tmall.com/item.htm?fpChannel=101&amp;fpChannelSig=46e7c2652946c5651e8d11f501127f6541ab067a&amp;id=695623155242&amp;ns=1&amp;pisk=gCDSjpjIcab7VQGTNJ-VGu7o2byIYnJNOMZKjDBPv8e8dkiLu9-uUB2IRrg3z7y8z9MQExlPLz8udD3adF8wQdooq52p7F7EduUzBkrLvwr8DoeUA3FDF4ioqJ4d0wd"/>
    <hyperlink ref="S290" r:id="rId35" display="https://detail.tmall.com/item.htm?fpChannel=101&amp;fpChannelSig=7bb731930d91f6b0adbe2b1ad198de300246f115&amp;id=727766139094&amp;ns=1&amp;pisk=gCDSjVsIcabWkPcTNJ-VGu7o2byCTnJNOMZKjDBPv8e8dkiLu9-uUB2IRrg3z7y8z9MQExlPLz8udD3adF8wQdooq52p7F7EduUzBlQRywPpHKeUA3FDF4ioqJ4d0wdZM0jCOlLJykUpc-EUVaeLw7pAMrqFwy3LySQYfl2LJ23LM-EU2aBLpuBvHrqgvaB8vseYvuad2y3KDnZQkyeLw2nvck4YJxNDloA7y0t9fH-EJsJzyr6dpxZv-jm5dNFoZu1z50aXWZMfI7at2r6pyIVloyamBERjmjh-zo0BCEwnoX3LAqQv87mKGqZSzF_38YmrdzoWwEnbnzg8NjtOZoiqFDGLG3p-c8a7_v3Rv_wS94DQZbsHjme-of4gwIY0cYkaOPVfkUnqczFsO48cpzlsDqNZ3ZWaKqcKJkgAPgJNQPGnV668s9Zb7ntft6XF8zEZ_buI17E00A-Xca13woqb7ntft6V8mokwcn_5t&amp;priceTId=213e095817586063476618740e1087&amp;skuId=6061791170968&amp;spm=tbpc.sem.item.194.4afbV4aLV4aLia&amp;u_channel=bybtqdyh&amp;umpChannel=bybtqdyh&amp;utparam=%7B%22aplus_abtest%22%3A%229e1b52d74534649ffd6ad6f7f125867c%22%7D&amp;xxc=ad_ztc" tooltip="https://detail.tmall.com/item.htm?fpChannel=101&amp;fpChannelSig=7bb731930d91f6b0adbe2b1ad198de300246f115&amp;id=727766139094&amp;ns=1&amp;pisk=gCDSjVsIcabWkPcTNJ-VGu7o2byCTnJNOMZKjDBPv8e8dkiLu9-uUB2IRrg3z7y8z9MQExlPLz8udD3adF8wQdooq52p7F7EduUzBlQRywPpHKeUA3FDF4ioqJ4d0wd"/>
    <hyperlink ref="S228" r:id="rId6" display="https://item.taobao.com/item.htm?from=cart&amp;id=744591422176&amp;spm=a1z0d.6639537%2F202410.item.d744591422176.34547484Dzjw8y&amp;skuId=5133117596428"/>
    <hyperlink ref="S240" r:id="rId36" display="https://detail.1688.com/offer/727061512835.html?spm=a312h.2018_new_sem.dh_002.1.678718b9M0DJk3&amp;src=zhanwai&amp;ptid=017700000005762b31fa077690ad66e9"/>
    <hyperlink ref="S279" r:id="rId28" display="https://item.taobao.com/item.htm?abbucket=7&amp;detail_redpacket_pop=true&amp;id=878202341142&amp;ltk2=1749641375076jhc2hzsqyn9ka23ztq9pl&amp;ns=1&amp;priceTId=2147846817496413724305870e1bf1&amp;query=%E6%99%BA%E5%AD%90%E7%A7%91%E6%8A%80&amp;spm=a21n57.1.hoverItem.1&amp;utparam=%7B%22aplus_abtest%22%3A%226003de42c4b40e529517224ec2a17eeb%22%7D&amp;xxc=taobaoSearch&amp;skuId=5717393308281"/>
    <hyperlink ref="S265" r:id="rId37" display="https://item.taobao.com/item.htm?id=680188680537&amp;ns=1&amp;pisk=gausXHfjOOX12ti8frRFA5uC2ezbMB8PcsNxZjQNMPUTlSGYLZRg7n4jhJM0QlzTQZgbS2oNuRJgljHzlLJyzUlisu4vULP729rQySsO6tyAvXU4GCEH5AGisr2ATtKrvfffc5uyDSevOyF41OUAXNLpOSN7HreTD9ILwJeYkxEA99Fbg5QTDSBpO7NTH5QAkMCLi7_OBxUvOXe3MrFxHrdI9JVxLfpQthwt1QdWX1AJtFn_dZQxRWp0Pf6A-S3T1YeS6V9eLIV_f8hTddhZKwqKiogciZwt60D0wAB9UlcxAvN_leSTyXixFW09zONnbXhzpb1Ryf4sV4atfpj37AgLJVn5MZhQ5RqLOk66d83i944LYUdS92DZs2GVMEFEUJhiWrTJZPaTByNnupbThDnx7l4cBLriMDMQ1zIzQaySmfsfWubbO8RBOijcutyTa0oZh0ZTtWuyOB61mlF3O8RBOij0XWVEzBOCCif..&amp;priceTId=215047a317586080974036812e263e&amp;skuId=4875949336923&amp;spm=tbpc.sem.item.49.1650R3fmR3fmdL&amp;utparam=%7B%22aplus_abtest%22%3A%227c8f82c83ddc34734624dd60fb822795%22%7D&amp;xxc=ad_ztc" tooltip="https://item.taobao.com/item.htm?id=680188680537&amp;ns=1&amp;pisk=gausXHfjOOX12ti8frRFA5uC2ezbMB8PcsNxZjQNMPUTlSGYLZRg7n4jhJM0QlzTQZgbS2oNuRJgljHzlLJyzUlisu4vULP729rQySsO6tyAvXU4GCEH5AGisr2ATtKrvfffc5uyDSevOyF41OUAXNLpOSN7HreTD9ILwJeYkxEA99Fbg5QTDSBpO7NTH5QAkMCL"/>
    <hyperlink ref="S293" r:id="rId38" display="https://detail.tmall.com/item.htm?id=679412728192&amp;ns=1&amp;pisk=g6LncW0wqHSB3pHOXF_I0LQOLOo9Aw_5nLUReaBrbOW_vanBw_xMGLXKND_pjTvwI9zKOBpGaLAWvXs-d7VBSK48JviBazbRzxHxkqdIOa_rHk9HYo2CZ_UryMzF7w189mWwVqdBOTN3UjKZk7m6tjPz4TJP7G5Paa5FYMRZs_C4UaWF4RrNgO7PzTSzbP5RM_rFzylgbs53z6Sz8GPNw6fPzaJy_ff5Q67PzjxqY9Ty7Fk9OPtjXNUBj6jh3BWe9BLZ4MEBOOAywF1HTtRUVzzyS6jHPgiVi_Sp4IsXJB3u5wdDbN5HUqkF7I-MMMYnnyB5qFvHqph8V1xkaE_Co7ueswXh0ejQgj92sQ-AjFhqlwbFL3QBwSDpsevpOFA8al7hJhjD-ZubLTK9iUfkPYgMnB-2U3jr6lrqZF4WXelYVusF11XY5BQOMnHhc-cisol5Y11CHfcgVusF11XxsfqqPM51OtC..&amp;priceTId=2147820c17497112697795810e1ac7&amp;skuId=5050093043583&amp;spm=a21n57.sem.item.1.1a763903iHDvAd&amp;utparam=%7B%22aplus_abtest%22%3A%2204cc83ad678d3e800602c2d9f54d9c58%22%7D&amp;xxc=ad_ztc" tooltip="https://detail.tmall.com/item.htm?id=679412728192&amp;ns=1&amp;pisk=g6LncW0wqHSB3pHOXF_I0LQOLOo9Aw_5nLUReaBrbOW_vanBw_xMGLXKND_pjTvwI9zKOBpGaLAWvXs-d7VBSK48JviBazbRzxHxkqdIOa_rHk9HYo2CZ_UryMzF7w189mWwVqdBOTN3UjKZk7m6tjPz4TJP7G5Paa5FYMRZs_C4UaWF4RrNgO7PzTSzbP5RM_r"/>
    <hyperlink ref="S294" r:id="rId39" display="https://detail.tmall.com/item.htm?id=710648155600&amp;ns=1&amp;pisk=gojqDu9fNoE493AvogtZaRCWmBxvJhPCoGO6IOXMhIADh1tN76dSf-KbWh5wa1dXlnAjbGRlKRnbHrLM_sKDWZO6GC-NB6y7OkZCHtK9qWNQAKFY4W-DnCYMIRAkpdeWn2MhTzK9jWNZPcYYYhCcBotmS4vkwdJimEfMq3v6KhvMnh2yZdJKSjfGs8JkQpgDndYiqTvHZjvDjdvoEd9EoVxMj8WkwdxMs1Y0UTcv7CAI4p80BEiIwa2TUhRhnQoiYvp2oR6r5DnprKLVYtAyFLsy3ERHyM64qif5Iisvyy3BXT_F_Nfu4m5NnwfMGgVnbC_pQOvexkHeZiWN4EQSiqve0I8hmUDIf3TGzg-fm53dFTRD83_7yST60s7p9E48w1WyG1j2rjPW1w65mU53N0597Zf2EHjyffpu-wj9HDgwoLpyO8yPYHwElOegJw0tWEQJUBwYHV39oLpyO8yrWVLv2LRQH-C..&amp;priceTId=2147820c17497112697795810e1ac7&amp;skuId=5141192772674&amp;spm=a21n57.sem.item.16.1a763903iHDvAd&amp;utparam=%7B%22aplus_abtest%22%3A%22103ea3f9fd6be95d4b3f8f3457c320ff%22%7D&amp;xxc=ad_ztc"/>
    <hyperlink ref="S297" r:id="rId40" display="https://detail.tmall.com/item.htm?id=678930937293&amp;ns=1&amp;pisk=gmzZcDc_dNQZCNDtjyg2LseISY0tMqW7jrMjiSVm1ADi1-g408HBl131DqyqL-HsfVD6urk3ZsL16Gnm3R3iDlMjCxu4M85CFa_7653x-T65PfBO8TuJjEcMhvDnaqlMNQ0hv53xotRBog_z6RU1le-miXfEGjTis-mixvc-Kjxio-DnxbcWIq20nXmnablMmmcgtpDKNdvDjAVh-jc-iCDgnWfEMvDmoc20tjj-nYTEacfxfU9LxNtEZYViLEYywvoMTStXRe9iscHobv8mOylZbYVg5OnfsX4Q80iBGTu3wkwiT472-VozjRl39t8rIuN--v2DQ9GLjRzn0y1AXWzqQ04iYI88_5G0nmrdUUGZ5koz7lCvK52SQu0TGQW_T0rE2XmHgh0_V7axqPbwevi-g8lzQdSz1Khhqu4x6UtqjXhEF65Uz41yfSCc2uxvDcEKTY1O6nKxjXhEF65eDnntJXk561C..&amp;priceTId=213e035b17497117722882592e1a81&amp;skuId=4868865264520&amp;spm=a21n57.sem.item.54.1a763903iHDvAd&amp;utparam=%7B%22aplus_abtest%22%3A%22b3d30bc24b07be1fb4cf05c55bd60f14%22%7D&amp;xxc=ad_ztc" tooltip="https://detail.tmall.com/item.htm?id=678930937293&amp;ns=1&amp;pisk=gmzZcDc_dNQZCNDtjyg2LseISY0tMqW7jrMjiSVm1ADi1-g408HBl131DqyqL-HsfVD6urk3ZsL16Gnm3R3iDlMjCxu4M85CFa_7653x-T65PfBO8TuJjEcMhvDnaqlMNQ0hv53xotRBog_z6RU1le-miXfEGjTis-mixvc-Kjxio-DnxbcWIq20nXmnablMmmc"/>
    <hyperlink ref="S301" r:id="rId41" display="https://detail.tmall.com/item.htm?abbucket=2&amp;detail_redpacket_pop=true&amp;id=760012254695&amp;ltk2=1749776736893oa857zqvwimtnaq1lssgob&amp;ns=1&amp;priceTId=213e000f17497767274192839e11ca&amp;query=%E4%B8%96%E8%BE%BE%E6%B4%BB%E5%8A%A8%E6%89%B3%E6%89%8B&amp;skuId=5411047699856&amp;spm=a21n57.1.hoverItem.3&amp;utparam=%7B%22aplus_abtest%22%3A%22ce8a2c7d1e5a1d7729e969290149c2fa%22%7D&amp;xxc=taobaoSearch"/>
    <hyperlink ref="S304" r:id="rId42" display="https://e.tb.cn/h.S3u6zIVBf1BKCsR?tk=yQhe4ELks7P"/>
    <hyperlink ref="S308" r:id="rId43" display=" https://e.tb.cn/h.S3cDa31uoWbD4re?tk=XabM4ELhdTP" tooltip="曲柄摇杆"/>
    <hyperlink ref="S307" r:id="rId44" display=" https://e.tb.cn/h.S34m7pIGHMButV7?tk=8HAX4ELhy1s"/>
    <hyperlink ref="S309" r:id="rId45" display="https://e.tb.cn/h.S34npLk3odPpP0l?tk=lLfq4ELiQQv"/>
    <hyperlink ref="S312" r:id="rId46" display="https://e.tb.cn/h.S34KMQxWTghDJ6b?tk=Bu2E4ELk9CH HU108"/>
    <hyperlink ref="S310" r:id="rId47" display="https://e.tb.cn/h.S3uSRIy3Q0jnT0M?tk=7CFH4ELlGZZ"/>
    <hyperlink ref="S311" r:id="rId48" display="https://e.tb.cn/h.S34H7szYpsVNHYf?tk=gTsM4ELOJS4"/>
    <hyperlink ref="S313" r:id="rId49" display="https://e.tb.cn/h.S3u8eTQ00XQaOoj?tk=1okg4ELM4O5"/>
    <hyperlink ref="S314" r:id="rId50" display="https://e.tb.cn/h.S3uQ0mnrQ58cdNE?tk=LTMx4ELMLcK"/>
    <hyperlink ref="S315" r:id="rId51" display="https://e.tb.cn/h.S34vsHih4r0gcF5?tk=OyNB4ELpFB7"/>
    <hyperlink ref="S82" r:id="rId52" display="https://e.tb.cn/h.S2jRvyjNG3szK3n?tk=UNbD4uvAuAs HU926 " tooltip="https://e.tb.cn/h.S2jRvyjNG3szK3n?tk=UNbD4uvAuAs HU926 "/>
    <hyperlink ref="S101" r:id="rId53" display="https://detail.tmall.com/item.htm?abbucket=11&amp;detail_redpacket_pop=true&amp;id=10837544858&amp;ltk2=1750899527255ehlcuul9mw7exul72i3ua&amp;ns=1&amp;priceTId=undefined&amp;query=minidp%E8%BD%AChdmi&amp;spm=a21n57.1.hoverItem.4&amp;utparam=%7B%22aplus_abtest%22%3A%22732fa8925f5b1142a9f4fb3fe75bd133%22%7D&amp;xxc=taobaoSearch&amp;skuId=5604709075752"/>
    <hyperlink ref="S102" r:id="rId53" display="https://detail.tmall.com/item.htm?abbucket=11&amp;detail_redpacket_pop=true&amp;id=10837544858&amp;ltk2=1750899527255ehlcuul9mw7exul72i3ua&amp;ns=1&amp;priceTId=undefined&amp;query=minidp%E8%BD%AChdmi&amp;spm=a21n57.1.hoverItem.4&amp;utparam=%7B%22aplus_abtest%22%3A%22732fa8925f5b1142a9f4fb3fe75bd133%22%7D&amp;xxc=taobaoSearch&amp;skuId=5604709075752"/>
    <hyperlink ref="S79" r:id="rId54" display="https://e.tb.cn/h.S28x0iIhBnIJP3d?tk=Hc464uvQhR6 CZ057 "/>
    <hyperlink ref="S80" r:id="rId55" display="https://e.tb.cn/h.S2Yqn1xwstddUBI?tk=4Wj94uvK8v2 HU591 "/>
    <hyperlink ref="S81" r:id="rId56" display="https://e.tb.cn/h.SdaJLzMLwTtmHcG?tk=V8v14uvsuYT HU006"/>
    <hyperlink ref="S83" r:id="rId57" display="https://e.tb.cn/h.Sdaz8rXa3uJJuRj?tk=hJxx4uEZ5ig CZ001 "/>
    <hyperlink ref="S84" r:id="rId58" display="https://e.tb.cn/h.SdZZgcwOuYEctJ7?tk=emFS4uEbA9k HU926"/>
    <hyperlink ref="S85" r:id="rId59" display="https://e.tb.cn/h.SdZ2actcNwdWH7k?tk=3ZEY4uEdTvC HU287"/>
    <hyperlink ref="S86" r:id="rId60" display="https://e.tb.cn/h.SdZg66GmY3CidlP?tk=6C2y4uE6Sd5 MF168 "/>
    <hyperlink ref="S87" r:id="rId61" display="https://e.tb.cn/h.S2heJ2dSdkGHJcO?tk=bciw4uESo2F HU293"/>
    <hyperlink ref="S88" r:id="rId62" display="https://e.tb.cn/h.S2jDrS6hsGESVU9?tk=mvCB4uE9Hb0 CZ321"/>
    <hyperlink ref="S89" r:id="rId63" display="https://e.tb.cn/h.S2hPxVEPH3BWC4Y?tk=g3Yz4uEq1os CZ028 "/>
    <hyperlink ref="S90" r:id="rId64" display="https://e.tb.cn/h.SdZJfiDFOnV3Wjv?tk=LgBu4uErpml HU293 "/>
    <hyperlink ref="S91" r:id="rId65" display="https://e.tb.cn/h.S2Qi5UtoJqtRvjH?tk=Gm604uEzFSk MF168 "/>
    <hyperlink ref="S92" r:id="rId66" display="https://e.tb.cn/h.S2hDi7At2FXJRjH?tk=Okpo4uw0jDD HU108 "/>
    <hyperlink ref="S93" r:id="rId67" display="https://e.tb.cn/h.S2QlYvB0j13QZW4?tk=W83a4uwcDEM CZ001 "/>
    <hyperlink ref="S94" r:id="rId68" display="https://e.tb.cn/h.S2QLXiatJ51WGgG?tk=2Euh4uwffiE CZ001 " tooltip="https://e.tb.cn/h.S2QLXiatJ51WGgG?tk=2Euh4uwffiE CZ001 "/>
    <hyperlink ref="S95" r:id="rId69" display="https://e.tb.cn/h.S2QpVUiRx6riRuP?tk=JBSB4uwfxhO HU108 "/>
    <hyperlink ref="S96" r:id="rId70" display="https://e.tb.cn/h.S2SWUEpcxkHJlXR?tk=Cvvk4uwTXzq CZ193 "/>
    <hyperlink ref="S97" r:id="rId71" display="https://e.tb.cn/h.Sd0gvF4HZKwRQR2?tk=TQcv4uwR1jg CZ225 "/>
    <hyperlink ref="S98" r:id="rId72" display="https://e.tb.cn/h.S2QFrUZx8wggUNU?tk=bk9C4uwjWdF tG-#22&gt;lD "/>
    <hyperlink ref="S99" r:id="rId73" display="https://e.tb.cn/h.S2QwRVJTuyf9bDD?tk=JwQJ4uwkRsk CZ321"/>
    <hyperlink ref="S4" r:id="rId74" display="https://item.taobao.com/item.htm?id=564837025338&amp;spm=a21m98.27004841 " tooltip="https://item.taobao.com/item.htm?id=564837025338&amp;spm=a21m98.27004841 "/>
    <hyperlink ref="S5" r:id="rId75" display="https://item.taobao.com/item.htm?id=574579593809&amp;spm=a21m98.27004841 " tooltip="https://item.taobao.com/item.htm?id=574579593809&amp;spm=a21m98.27004841 "/>
    <hyperlink ref="S6" r:id="rId76" display="https://item.taobao.com/item.htm?id=567407764210&amp;spm=a21m98.27004841 " tooltip="https://item.taobao.com/item.htm?id=567407764210&amp;spm=a21m98.27004841 "/>
    <hyperlink ref="S7" r:id="rId77" display="https://item.taobao.com/item.htm?id=535001993550&amp;spm=a21m98.27004841 " tooltip="https://item.taobao.com/item.htm?id=535001993550&amp;spm=a21m98.27004841 "/>
    <hyperlink ref="S8" r:id="rId78" display="https://item.taobao.com/item.htm?id=784694250550&amp;spm=a21m98.27004841 " tooltip="https://item.taobao.com/item.htm?id=784694250550&amp;spm=a21m98.27004841 "/>
    <hyperlink ref="S9" r:id="rId79" display="https://item.taobao.com/item.htm?id=746406977811&amp;spm=a21m98.27004841 https://item.taobao.com/item.htm?id=746406977811&amp;spm=a21m98.27004841 https://item.taobao.com/item.htm?id=746406977811&amp;spm=a21m98.27004841 &#10;" tooltip="https://item.taobao.com/item.htm?id=746406977811&amp;spm=a21m98.27004841 https://item.taobao.com/item.htm?id=746406977811&amp;spm=a21m98.27004841 https://item.taobao.com/item.htm?id=746406977811&amp;spm=a21m98.27004841 _x000a_"/>
    <hyperlink ref="S13" r:id="rId80" display="https://item.taobao.com/item.htm?id=535582947561&amp;spm=a21m98.27004841" tooltip="https://item.taobao.com/item.htm?id=535582947561&amp;spm=a21m98.27004841 "/>
    <hyperlink ref="S16" r:id="rId81" display="https://item.taobao.com/item.htm?spm=a21n57.sem.item.3.3e323903lEzI3L&amp;priceTId=2147836517496043437421844e19d7&amp;utparam=%7B%22aplus_abtest%22%3A%222e10ab53abd984841f166abeae77d759%22%7D&amp;id=567118645293&amp;ns=1&amp;xxc=ad_ztc&amp;skuId=5754785928201&amp;pisk=gtqiYLtYJPu_u81KJki1zyoheY7LfcijZSKxMmhV8XlBWmQ_Hx43FScOhNiT-jVUtf-OCRFn3S2bWOgA1Kv_x7xvX1__3nmx0_CR2ge6CmiVwrz13BRsCxhVDAuVYcMvBalUlge_Cj9MgTUF2KvB5NvwujPqYDkoImJZ_AWn8YHq0hu2beREOXoq3ql2LMkmhjJw7S-e8YkmQIkqgHuEBxiqgSoVKJlInmlqsMtqZorQY6ElORQ_EeqmIVczQf2Tpk5t-Fwntdp_Sc0iaghH0nrnIJLsLiKlkbzS64haTMKimJk0ZYVMT6m4KlZo8l5Bm7V3zDcLb_t8EJF_qcrlshHLK-z--kBPVcmZ_rn_HLfTKlVTCk2v3eoiXy0uj0SW_jULEoD0css3ZRzzgrjP7e8ydlKfzlWJlEgZdvcJ4_kqh8quWRXhKU_s7vMOw9XHlEgZdvcRK9YyRVkIB_C.. " tooltip="https://item.taobao.com/item.htm?spm=a21n57.sem.item.3.3e323903lEzI3L&amp;priceTId=2147836517496043437421844e19d7&amp;utparam=%7B%22aplus_abtest%22%3A%222e10ab53abd984841f166abeae77d759%22%7D&amp;id=567118645293&amp;ns=1&amp;xxc=ad_ztc&amp;skuId=5754785928201&amp;pisk=gtqiYLtYJPu_u8"/>
    <hyperlink ref="S14" r:id="rId82" display="https://item.taobao.com/item.htm?id=636028226357&amp;spm=a21m98.27004841" tooltip="https://item.taobao.com/item.htm?id=636028226357&amp;spm=a21m98.27004841 "/>
    <hyperlink ref="S15" r:id="rId83" display="https://item.taobao.com/item.htm?id=39880456190&amp;spm=a21m98.27004841 " tooltip="https://item.taobao.com/item.htm?id=39880456190&amp;spm=a21m98.27004841 "/>
    <hyperlink ref="S17" r:id="rId84" display="https://detail.tmall.com/item.htm?spm=a21n57.sem.item.93.3e323903lEzI3L&amp;priceTId=2147836517496047588467365e19d7&amp;utparam=%7B%22aplus_abtest%22%3A%222985ff945e84c8194f51063375c19dd0%22%7D&amp;id=710294581044&amp;ns=1&amp;xxc=ad_ztc&amp;skuId=5151076754101&amp;pisk=geBZYjN5OReNocT9s99q8-QUNbv90Kz5stTXmijDfFYMfZ9VgaLIhlp_MK728ZL61dYs3t8hqoH_X5dDuNpMM1TX5EJVDarQP8w5XGpvIza7FoyK93v-ohDmlHYHfK-iV0v39GpvnroIn7wPXNBi2JlMmHqecnuMoZcMt2YpcfYcoFAn-3-JnKbDiBxHXh-mIKcgKk-k0ExmsEDnxntmnxbDnkSHJnvDjZvmshsGmv-WsoLuPxsu5q-XrGYEnYmJ1CDcVjGjGs-MQQbe8HtCLhRwrBhbEFBGRiX1BBFmgKICaZ5c-JkNuGfloF63rx8fwnSD4LVSDF1MuZp1KocMr1_1oI5LzYtwC6RPQ1Ex-GbW7_vOc0z1YQ5ewHAn0fv1Ng6vZO2ZyeOJ0a-P7VSP-qKn1sBx0YG2sHKePkrF1oH-9sfn18lxMBvJYUZ6fjhvsHKePkrEMjdtHH87fh1.." tooltip="https://detail.tmall.com/item.htm?spm=a21n57.sem.item.93.3e323903lEzI3L&amp;priceTId=2147836517496047588467365e19d7&amp;utparam=%7B%22aplus_abtest%22%3A%222985ff945e84c8194f51063375c19dd0%22%7D&amp;id=710294581044&amp;ns=1&amp;xxc=ad_ztc&amp;skuId=5151076754101&amp;pisk=geBZYjN5OReN"/>
    <hyperlink ref="S18" r:id="rId85" display="https://item.taobao.com/item.htm?spm=a21n57.sem.item.137.3e323903lEzI3L&amp;priceTId=2147843e17496054744562177e19ce&amp;utparam=%7B%22aplus_abtest%22%3A%2248c311938424a676df2bfc051481d0cb%22%7D&amp;id=530120083613&amp;ns=1&amp;xxc=ad_ztc&amp;skuId=5050928636695&amp;pisk=gBgnY4_-XDrIzOvTXVaB0czMMS-Ofya7nYQ8ezeybRy1vzKIw7miGY2pNHaKj8DZIJ7pOXHgaYcSvBZJd_fISxbRJptIaa48zKpvkEhCOzayH0oBaOWQMS7eyJyzQyNR9nyZVEhIO81hUInwk_f1XuCF48kz7PP4az5UT7RgbSFzzwrP8GWaCRzzauyP_FPuN85FYY7aQ7Nua8zPzRSaw7azUYzysfy_Zzyrs1bzn4us7d3DCXKI5gZ_tk2qTJcKcV-75MM7IOBsPyV73EeGzaugtfIQ_UQD2-obpoeEQFQ3rfPonSDhQd4rs2g0b2J1rxDi0P2t8K_xifHIoyuDKwFtsboYjVd2ly4UL0UIwsvKs2DKOVcRaGz3Jcqm-r8fL8nti4VoPLTinXoqU0jy0GSV12QW02RAVgZU152AuKPzNj0mvXAMsitQY5NpHCAGVgZU152vsCjVfkP_9KC.." tooltip="https://item.taobao.com/item.htm?spm=a21n57.sem.item.137.3e323903lEzI3L&amp;priceTId=2147843e17496054744562177e19ce&amp;utparam=%7B%22aplus_abtest%22%3A%2248c311938424a676df2bfc051481d0cb%22%7D&amp;id=530120083613&amp;ns=1&amp;xxc=ad_ztc&amp;skuId=5050928636695&amp;pisk=gBgnY4_-XDrI"/>
    <hyperlink ref="S22" r:id="rId86" display="https://detail.tmall.com/item.htm?spm=a21n57.sem.item.182.3e323903lEzI3L&amp;priceTId=2150403917496057796722104e1b42&amp;utparam=%7B%22aplus_abtest%22%3A%22328cf6f6425e31fb858eee806dab1f9d%22%7D&amp;id=676749637847&amp;ns=1&amp;abbucket=4&amp;xxc=taobaoSearch&amp;skuId=5014365316769&amp;pisk=gGTEYHmXf23UaP6dxF_zQ4pZcobp7akXxU65ZQAlO9XhOL_y4KB_PXQI2aJPQLBCAwXQzUWMibUI9DIlUpQh2H65dT7ywKlshqgX9BQR-xMjlbuTXsbYqzfuF14Gwa53GSbiXBQRrYP_rmg29pLnXPEhZ1cNN_yhELjhS5XONkXkE9jgIs5AravlqGfG965u-aqnSf5VMu2hEkqGIsf3rJvlrfRGB_bltLbosKOHZP5fxbBmhzOmRrTcnBXarrVA7MqyEuZ_fICh8ix5Q11676SFnGESo9LHCQYBJGnu4ad60L-kIVzeUBxDE9TinzWWD_RlgZmbw9thULQBSbqhnH9BEg-t3r1FRhS28Hh8IBvfLnbpNSkB_i-ND1jgakbBcITRme0UHOsAaK52LJSyr8CgA3L8arZPx1CNhflwAbUYX3xgAqr82GbA_tGCOuERx1CNhfla2uILy1WjO61.." tooltip="https://detail.tmall.com/item.htm?spm=a21n57.sem.item.182.3e323903lEzI3L&amp;priceTId=2150403917496057796722104e1b42&amp;utparam=%7B%22aplus_abtest%22%3A%22328cf6f6425e31fb858eee806dab1f9d%22%7D&amp;id=676749637847&amp;ns=1&amp;abbucket=4&amp;xxc=taobaoSearch&amp;skuId=5014365316769"/>
    <hyperlink ref="S24" r:id="rId87" display="https://item.taobao.com/item.htm?spm=a21n57.sem.item.233.3e323903lEzI3L&amp;priceTId=2150403917496060413242903e1b42&amp;utparam=%7B%22aplus_abtest%22%3A%22a2a59d885d82b270e389ab26ce595547%22%7D&amp;id=524585446838&amp;ns=1&amp;abbucket=4&amp;xxc=taobaoSearch&amp;skuId=4988513506252&amp;pisk=gqEoYfxLkzu7gR1xkoi57rocBA7AK0iIsWKK9DhFujlXyDQ7pv40CWcRdai8oXV4ib-RF8FmLW2QyTgdNpv7m5xp2__7LHmKY1COXGeWFDiF6yz5LIRSeAYPvb-yg0MpeNl4RGe7FX9kTOUVXpvXoQpy8XPE0mkZLDRez2WmuAHEY3ue4ERqGjoEL2le3ikndXJyzW-quAMMTUlETEJqLYoETWoFn-ljKDlEsltEskrb0sEGG8QSbGlKE4caUb2-LoJnFUaKiQd7k0cj_GhDYHrmE-LS3MKGJfzswVhzgiKox-k3sAVkgsmUnuZiuu5Xx5V07mcY41tTI-F7j0rGZ3HYnJztooBNf0mrayn7pdf8nuV8Fo2pLEoo2r0gqcS6aXUYIkD3A6s0s8zaTyjPuE8whuKC7uW9Regrhxc9b1kEdRqgy8XcnF_SzxMR6tXDRegrhxcOntYwl4kje1C.." tooltip="https://item.taobao.com/item.htm?spm=a21n57.sem.item.233.3e323903lEzI3L&amp;priceTId=2150403917496060413242903e1b42&amp;utparam=%7B%22aplus_abtest%22%3A%22a2a59d885d82b270e389ab26ce595547%22%7D&amp;id=524585446838&amp;ns=1&amp;abbucket=4&amp;xxc=taobaoSearch&amp;skuId=4988513506252&amp;"/>
    <hyperlink ref="S19" r:id="rId88" display="https://detail.tmall.com/item.htm?spm=a21n57.sem.item.335.3e323903lEzI3L&amp;priceTId=2150403917496063471476491e1b42&amp;utparam=%7B%22aplus_abtest%22%3A%22230bdc34e04e734b162110c7baaf707b%22%7D&amp;id=736631419167&amp;ns=1&amp;abbucket=4&amp;xxc=taobaoSearch&amp;skuId=5137509152081&amp;pisk=gjnSD6bX-_fWLkqddzvVc6A3rdZI5K82bi6IIAFF4wE-GMhmOyoEpWrIOXGQaydu4DGjpfazwW839MGEL0lEAvjQpvhHEWJkuYDuxkdw_DtZEYVsV2f-AzUvDRHA2MFpuodJhIDH_h-ZhUeuYxdZYDq538yNvkU8ysHYiJ2L9XUdDxF0KJC8pgpXhS2UpMIdyrFYK868vgFRkZeLdMeRyzQAMS2LvWhLvKZYiJhwjOwBP7DWUEUimnfwVtNAvMnbFrT4tSHikpr0Pbk7E9IZcG476YFfvCvEhdPQicd2lxcSybymOhObDA3b28GpXNPxlxnu7lTOPfhmHD475hX_M0MIcz02XswmkYuKqb6Cv8mrbyNglpI38onaWVh5KdDY2Jh3SDRGq7HKIc0afHsYVyIzAGPszSbQfssQh5JXhwbnOqfFbwdr2pU8n8a2hK1--ze0h5JXhwb3y-2VzK9fw2f.." tooltip="https://detail.tmall.com/item.htm?spm=a21n57.sem.item.335.3e323903lEzI3L&amp;priceTId=2150403917496063471476491e1b42&amp;utparam=%7B%22aplus_abtest%22%3A%22230bdc34e04e734b162110c7baaf707b%22%7D&amp;id=736631419167&amp;ns=1&amp;abbucket=4&amp;xxc=taobaoSearch&amp;skuId=5137509152081"/>
    <hyperlink ref="S20" r:id="rId89" display="https://detail.tmall.com/item.htm?spm=a21n57.sem.item.327.3e323903lEzI3L&amp;priceTId=2150403917496062217567298e1b42&amp;utparam=%7B%22aplus_abtest%22%3A%22722c46211c5efb48c65cd6c8926bc1f3%22%7D&amp;id=884092110874&amp;ns=1&amp;abbucket=4&amp;xxc=taobaoSearch&amp;skuId=5723625980271&amp;pisk=g6CsYaMQncmsgROxld4EOmqDIzOjuyPz5qTArZhZkCdtMrsVYsJv0RjXhiSHH1RN7MtA4Mttg-xZGI_fmiSfoPYvDiIX0OyUaNbMiIEPc7PPSv1NacI6XfdLkELykyJtUTI51IEz4SMEJdqwMiS0tmPKpUxpWFh9MyOp7UOvkFdYRHLXrxnODiUBpET-DVpvXwFp7HnxDndY9pL2lnnx6nUCJHYvMnIvBy_KsNuWlRtG5PypE6Vn1xdHAjhAOeZcuNGsqdQB5Q-5bpgrzrY6C3Q9AuX918JdoK1moj9CWTjDyGnTfIQBPgT5f-uDf9QP_tQ_OupGpw55MGzqne6fk_AGflMMXOSBEepKl7YF4HQG69amvNIyfCLpL7U5JKBFsLfavfORENRNHMFI1gIyFb-5QHDXNDGXR3zQRxDcc9mqaxEN6rp9-F9URyiOndLHR3zQRxDDBeYEQyaIXtf.." tooltip="https://detail.tmall.com/item.htm?spm=a21n57.sem.item.327.3e323903lEzI3L&amp;priceTId=2150403917496062217567298e1b42&amp;utparam=%7B%22aplus_abtest%22%3A%22722c46211c5efb48c65cd6c8926bc1f3%22%7D&amp;id=884092110874&amp;ns=1&amp;abbucket=4&amp;xxc=taobaoSearch&amp;skuId=5723625980271"/>
    <hyperlink ref="S23" r:id="rId90" display="https://item.taobao.com/item.htm?spm=a21n57.sem.item.183.3e323903lEzI3L&amp;priceTId=2150403917496058891598734e1b42&amp;utparam=%7B%22aplus_abtest%22%3A%229e7612a3e9a4a639ff8943cbeae676dc%22%7D&amp;id=621649857369&amp;ns=1&amp;abbucket=4&amp;xxc=taobaoSearch&amp;skuId=4750825268288&amp;pisk=glFEYsXbC6Cet5oKK5Gyb_ENhKcL3bSbK7iSrz4oRDmnRuGzUon6NwhCebrrbunIdXmBa7ogoadCJ9Ho4khneJiSA0lzyo71cs1bJyh-tisfGa59BqcvtBAHVc0iubuHlEcGByh-Zg86Zt14JkFhHMvnrVbZP4-nquAlsAmtPpmuqDDMjquxZbqoEA0iJ2uktbvhsNuqP2voqpYMsq0JEeqoZNziX4co-ucosGU3rCujKanccQaDnEUZmymwZIYxZvvaVLtWV53n_x2SbVg__2kEmAp5iDF3fzVQ9ABkUbU_3uyuj1RU4y20qDNGmQo7H4zoujXXyDwn4uhQsavnmJZQqYyO0IgEORk4TJQJjyqjY-cLPESQ7xyZHVDMzpcQhrN-nWfeDcMxzou4YHSrr33Md8FJzI9rKV3ZcN7adadvB82MdsJJeAcx7m_IRLp-KV3ZcN7weLHpwVofR21.."/>
    <hyperlink ref="S21" r:id="rId91" display="https://detail.tmall.com/item.htm?spm=a21n57.sem.item.332.3e323903lEzI3L&amp;priceTId=2150403917496063471476491e1b42&amp;utparam=%7B%22aplus_abtest%22%3A%226d5e6895244e223d2811e9746227899d%22%7D&amp;id=793966288589&amp;ns=1&amp;abbucket=4&amp;xxc=taobaoSearch&amp;skuId=5590554575693&amp;pisk=gerqc0_QPiIV_HhxouiwaGFPRemAfcW5OtrsIA2TBdcmmx6Zb7PnSh_xcVoaZbZjG-imshPSwh6tGtnZS5V0_VBx1fca1R4fFMsQH-ntj55CAMTP2kkLgnxDjOcoLABSne93Tantj61wPh0AYcF06_FBoUDowAkDicViZ4DtZAYmj5corvDBicVgs40opxvmIjmGqgc-pKxDoAYorxHDoCY0s8XrBbcijqVgEfD4nRxrdqXtt6t_Kd849X2mahxHp5gDKP86BdU-nmg3VbkSFukquX0J5McYm7wgco3RSFoTFyPaS7jy05y0-5cbq6xZ1yHaIvohRdhbofPtcuXMoX4bG50ay6-I3mar8ozABQ20OjznDR9FG8uUz2Hord8mcywQX2qc0BhSJAPELSRV46AtEEaTXd-B7qD-UX6PUr69vUUgrEseWF3ovYlChxT9WqD-UX6PUFLtkhHrOtMf."/>
    <hyperlink ref="S10" r:id="rId92" display="https://item.taobao.com/item.htm?id=538211097981&amp;spm=a21m98.27004841 " tooltip="https://item.taobao.com/item.htm?id=538211097981&amp;spm=a21m98.27004841 "/>
    <hyperlink ref="S11" r:id="rId93" display="https://item.taobao.com/item.htm?spm=a21n57.sem.item.157.6dd63903l5xCpK&amp;priceTId=2150439b17496126872298253e0fbd&amp;utparam=%7B%22aplus_abtest%22%3A%228be017660235ec9990bf879353e7479e%22%7D&amp;id=16331273968&amp;ns=1&amp;abbucket=4&amp;xxc=taobaoSearch&amp;pisk=g3PKxE09zGjnK-NKSyWMq5cAO2bgNO4e6kzXZ0mHFlETol_EEgzSPbE_qwo3PMr8wcazKvcIqYn7mu3ut7V8QQU4zWbEZwlU8bl5mif0wyzEaTFe5oVd1Pgu5BTIFOc1ANIazifciPBI8b41m7VPOngEoQGSdvt_5cuoRLZSFCasb4uWA4OCWNnZz3iSdBg114ukFbMIPcisr4xBOpgW5N3rf0GSNuM1W4litgn6R0A8nYgNe-IPDK9b62HKVQ0vwrFXiYmjoc9kTx3p0maIXQOSxI2OTPUhvIziTWExokf69oUQhuwbf1dKQJaTwxPyANGSF5P-Q5TC7VyQv5M8sa8qcWz_gfMGGZU__k4U6zY5NVqmfyPIws_q9XiI6VPlbBi8C8NnLb-CvbatPg58iSdQinf9Op_OWLJrdVPbiufusRUaVVncJ_pyUA7ZWmbOWLJrdVutmNVkULkN7.110.6dd63903l5xCpK&amp;priceTId=2150439b17496126335914986e0fbd&amp;utparam=%7B%22aplus_abtest%22%3A%22df40af040078a10bec62bbced450818d%22%7D&amp;id=632315238910&amp;ns=1&amp;xxc=ad_ztc&amp;skuId=5153587792638&amp;pisk=gQSjcT07SjcbtiKtCE2rVx0mIO-_c8rUhA9OKOnqBnKxXR1NaG89_rf6515kWi-V3_OOT_OxbPAqfh61s151I-v961C6_ZzzYtXDjhFF1" tooltip="https://item.taobao.com/item.htm?spm=a21n57.sem.item.157.6dd63903l5xCpK&amp;priceTId=2150439b17496126872298253e0fbd&amp;utparam=%7B%22aplus_abtest%22%3A%228be017660235ec9990bf879353e7479e%22%7D&amp;id=16331273968&amp;ns=1&amp;abbucket=4&amp;xxc=taobaoSearch&amp;pisk=g3PKxE09zGjnK-NK"/>
    <hyperlink ref="S12" r:id="rId94" display="https://detail.tmall.com/item.htm?spm=a21n57.sem.item.158.6dd63903l5xCpK&amp;priceTId=2150439b17496126872298253e0fbd&amp;utparam=%7B%22aplus_abtest%22%3A%22c04b2246b9853e4d51eb7d21fe8bb016%22%7D&amp;id=596788586289&amp;ns=1&amp;abbucket=4&amp;xxc=taobaoSearch&amp;pisk=g0FEcIXbC6CU4pmKK5Gyb9QbgbcKfbSbK7iSrz4oRDmnRuGzUon6NwhCebrrbunIdXmBa7ogoadCJ9Ho4khneJiSA0lzyo71cs1bJyh-tisfGAoOihhn-4co-amikq_s-KT00Oh-ZisyCQDdgbE32FaHKd0iX4uHxbqoIf0qj4vnZumiIq0XxbquqcYiy4-HZpcoIdmtuevktQYMs23jr3v3qPbZycmoZYquSfVQ-zAZlvb-0DFn8GBKNm4nbQADk0kHArvW1CZt-f0Zdcus55uELmD9FsmLtlauOWHOELl85-rzElfwTuz3numQsiArV-3zrqlchUnQK0r-O5bkKm2QAuDzBiRj8XwZ3Wydyh43cDym9zTVAPk4Qx3iIUJnO-abwxVhTnnsH4rquk-F44x-Spw8wURXUv0t7m_N7J_JMdeuIp12eLHiMVofR29Jev0t7m_N7Lp-pQ3ZcwgC. " tooltip="https://detail.tmall.com/item.htm?spm=a21n57.sem.item.158.6dd63903l5xCpK&amp;priceTId=2150439b17496126872298253e0fbd&amp;utparam=%7B%22aplus_abtest%22%3A%22c04b2246b9853e4d51eb7d21fe8bb016%22%7D&amp;id=596788586289&amp;ns=1&amp;abbucket=4&amp;xxc=taobaoSearch&amp;pisk=g0FEcIXbC6CU4p"/>
    <hyperlink ref="S68" r:id="rId95" display="【淘宝】大促价保 https://e.tb.cn/h.SWjZWsOeDSA6XXT?tk=c2nX4vBUlUf MF287 「得力高清透明直尺60cm不带波浪中小学生测量绘图用20/30/40/50cm多规格组合装尺子多把直线虚线画图中考推荐」&#10;点击链接直接打开 或者 淘宝搜索直接打开"/>
    <hyperlink ref="S69" r:id="rId95" display="【淘宝】大促价保 https://e.tb.cn/h.S3XErtAC1jrHE9k?tk=zWpK4vB6JZ1 HU287 「金丝猴尺子透明直尺30 40 50 60 100 120 150cm办公用一米长尺大学绘图制图专用塑料尺格尺小学生一年级文具」&#10;点击链接直接打开 或者 淘宝搜索直接打开"/>
    <hyperlink ref="S71" r:id="rId96" display="【淘宝】假一赔四 https://e.tb.cn/h.SWWt8folNbaaHuQ?tk=r4O84vyp60y tG-#22&gt;lD 「晨光中性笔Q7蓝笔0.5mm碳素笔签字笔速干顺滑考试蓝色加粗笔杆黑色水笔芯初中生刷题笔商务办公子弹头圆珠笔」&#10;点击链接直接打开 或者 淘宝搜索直接打开"/>
    <hyperlink ref="S72" r:id="rId96" display="https://e.tb.cn/h.SWXfFvNvm71ziBh?tk=7pbR4vDY5pr%20HU926%20"/>
    <hyperlink ref="S74" r:id="rId97" display="【淘宝】假一赔四 https://e.tb.cn/h.S3XVBhJ66nhQOAq?tk=uSvb4vyJQK4 CZ001 「晨光红色中性笔学生家长教师批改作业红笔专用0.5mm子弹头黑碳素笔红蓝笔圆珠笔q7刷题笔圆珠笔办公用品文具」&#10;点击链接直接打开 或者 淘宝搜索直接打开"/>
    <hyperlink ref="S75" r:id="rId97" display="【淘宝】大促价保 https://e.tb.cn/h.SW8oWB9mOR75zFT?tk=IAwM4vyE469 HU287 「得力红色中性笔红笔学生专用教师老师专用批改作业标记初中生圆珠笔红色水笔高颜值速干顺滑子弹头0.5mm」&#10;点击链接直接打开 或者 淘宝搜索直接打开"/>
    <hyperlink ref="S77" r:id="rId98" display="【淘宝】假一赔四 https://e.tb.cn/h.SW8tTijRhJCDDih?tk=djnx4vyA3Lh CZ356 「新款超厚A4大容量标签简约透明文件办公定制袋按扣资料袋档案袋小学生试卷收纳袋防水纽扣袋」&#10;点击链接直接打开 或者 淘宝搜索直接打开"/>
    <hyperlink ref="S78" r:id="rId98" display="【淘宝】假一赔四 https://e.tb.cn/h.S3XOfLlNH5yySlQ?tk=Zq8H4vBZLdB CZ005 「A4文件袋透明塑料加厚大容量按扣学生用试卷收纳袋商务办公用品资料袋档案袋防水公文袋文件袋定制印LOGO批发」&#10;点击链接直接打开 或者 淘宝搜索直接打开"/>
    <hyperlink ref="S31" r:id="rId99" display="https://e.tb.cn/h.S2aE19FW37J2VT5?tk=gtb64utFnfu HU287 " tooltip="https://e.tb.cn/h.S2aE19FW37J2VT5?tk=gtb64utFnfu HU287 "/>
    <hyperlink ref="S40" r:id="rId100" display="https://e.tb.cn/h.S25TCrLiM7k3Z90?tk=Kldc4uGhY0A CZ009 " tooltip="https://e.tb.cn/h.S25TCrLiM7k3Z90?tk=Kldc4uGhY0A CZ009 "/>
    <hyperlink ref="S37" r:id="rId101" display="https://e.tb.cn/h.S2Zd9RX0qW2x39M?tk=WmH74uG2WJc MF278 " tooltip="https://e.tb.cn/h.S2Zd9RX0qW2x39M?tk=WmH74uG2WJc MF278 "/>
    <hyperlink ref="S34" r:id="rId102" display="https://e.tb.cn/h.SWmQwgzpxW8OL76?tk=AxZR4vBgXNt HU293 " tooltip="https://e.tb.cn/h.SWmQwgzpxW8OL76?tk=AxZR4vBgXNt HU293 "/>
    <hyperlink ref="S25" r:id="rId103" display="https://e.tb.cn/h.SWN3cROyBwk0Q6l?tk=xW7q4vBAVqc CZ001 " tooltip="https://e.tb.cn/h.SWN3cROyBwk0Q6l?tk=xW7q4vBAVqc CZ001 "/>
    <hyperlink ref="S28" r:id="rId104" display="https://e.tb.cn/h.S2UOWqA1pCNJhaa?tk=4NRZ4utNRoP tG-#22&gt;lD " tooltip="https://e.tb.cn/h.S2UOWqA1pCNJhaa?tk=4NRZ4utNRoP tG-#22&gt;lD "/>
    <hyperlink ref="S26" r:id="rId105" display="https://e.tb.cn/h.S2y63fApTL7XmJh?tk=ncOm4utQEK8 CZ356 " tooltip="https://e.tb.cn/h.S2y63fApTL7XmJh?tk=ncOm4utQEK8 CZ356 "/>
    <hyperlink ref="S27" r:id="rId106" display="https://e.tb.cn/h.S2SC63RyBLzvhXw?tk=M6Lo4utOT7h CZ356 " tooltip="https://e.tb.cn/h.S2SC63RyBLzvhXw?tk=M6Lo4utOT7h CZ356 "/>
    <hyperlink ref="S29" r:id="rId107" display="https://e.tb.cn/h.S2y9AJZHzkMW3HA?tk=ur5y4utLX4e CZ007 " tooltip="https://e.tb.cn/h.S2y9AJZHzkMW3HA?tk=ur5y4utLX4e CZ007 "/>
    <hyperlink ref="S30" r:id="rId108" display="https://e.tb.cn/h.S2are3FUmQqfaNN?tk=jtaI4utJys2 HU071 " tooltip="https://e.tb.cn/h.S2are3FUmQqfaNN?tk=jtaI4utJys2 HU071 "/>
    <hyperlink ref="S32" r:id="rId109" display="https://e.tb.cn/h.S2yIjp0PhByJut4?tk=D80M4utxMMU CZ225 " tooltip="https://e.tb.cn/h.S2yIjp0PhByJut4?tk=D80M4utxMMU CZ225 "/>
    <hyperlink ref="S36" r:id="rId110" display="https://e.tb.cn/h.S27kFqf13janWPU?tk=kgpM4uGcLvI CZ001 " tooltip="https://e.tb.cn/h.S27kFqf13janWPU?tk=kgpM4uGcLvI CZ001 "/>
    <hyperlink ref="S39" r:id="rId111" display="https://e.tb.cn/h.S2B1qlgLFWIVCvc?tk=0JcF4uGfn6i HU071 " tooltip="https://e.tb.cn/h.S2B1qlgLFWIVCvc?tk=0JcF4uGfn6i HU071 "/>
    <hyperlink ref="S38" r:id="rId112" display="https://e.tb.cn/h.S25VoLGmcRC1286?tk=medt4uG4VoB CZ057 " tooltip="https://e.tb.cn/h.S25VoLGmcRC1286?tk=medt4uG4VoB CZ057 "/>
    <hyperlink ref="S41" r:id="rId113" display="https://e.tb.cn/h.S2Ziikmq8cGWqRn?tk=z1aQ4uGSqU8 MF937 " tooltip="https://e.tb.cn/h.S2Ziikmq8cGWqRn?tk=z1aQ4uGSqU8 MF937 "/>
    <hyperlink ref="S33" r:id="rId114" display="https://e.tb.cn/h.S32acyrpNrHTBFg?tk=qGMQ4vB9SvA MF168 &#10;" tooltip="https://e.tb.cn/h.S32acyrpNrHTBFg?tk=qGMQ4vB9SvA MF168 &#10;"/>
    <hyperlink ref="S35" r:id="rId115" display="https://e.tb.cn/h.S2ywNAql5l7kNpM?tk=ROQ14uG1bdt CZ321 " tooltip="https://e.tb.cn/h.S2ywNAql5l7kNpM?tk=ROQ14uG1bdt CZ321 "/>
    <hyperlink ref="S42" r:id="rId116" display="https://e.tb.cn/h.S27u5zFiX8shI2u?tk=b1EG4uGiHuY HU071 " tooltip="https://e.tb.cn/h.S27u5zFiX8shI2u?tk=b1EG4uGiHuY HU071 "/>
    <hyperlink ref="S103" r:id="rId117" display="https://item.taobao.com/item.htm?abbucket=15&amp;detail_redpacket_pop=true&amp;id=808159605590&amp;ltk2=17494349560322foh4cie24gpcitg4isk8&amp;ns=1&amp;priceTId=2150448b17494349230637962e1a5e&amp;query=%E5%80%92%E8%A7%92%E9%93%A3%E5%88%80&amp;skuId=5490227392597&amp;spm=a21n57.1.hoverItem.7&amp;utparam=%7B%22aplus_abtest%22%3A%2295cccecb52b1ed0d739d48b74299f43b%22%7D&amp;xxc=taobaoSearch"/>
    <hyperlink ref="S104" r:id="rId118" display="https://item.taobao.com/item.htm?abbucket=15&amp;detail_redpacket_pop=true&amp;id=742071904917&amp;ltk2=17494355181309wr2kvppfxnp4sx40ghdjt&amp;ns=1&amp;priceTId=2150448b17494349230637962e1a5e&amp;query=%E5%80%92%E8%A7%92%E9%93%A3%E5%88%80&amp;skuId=5289192166169&amp;spm=a21n57.1.hoverItem.18&amp;utparam=%7B%22aplus_abtest%22%3A%22ad3789f2f3c659284d1bc39953317722%22%7D&amp;xxc=taobaoSearch"/>
    <hyperlink ref="S105" r:id="rId119" display="https://item.taobao.com/item.htm?id=525397000736&amp;pisk=gFHZAfs8LdpNTzzTsvwV8oeuT3wTp-8Wbxabmmm0fP4g5xgqmoZfi1qcsMf3Dy6XXROY3qzEkPN_Ixld30nxCheXXRnTH-YWPLgqXcex7AzCLAWhKun3mo4DOJj9yVSePL9SYCqThDYShnVC0lr5n-VgiwX3JuQGsqVcKD4LDobgnPxeYyEAItV0Spv3Vua0nlVcKyq_2r40nO4htyE0n1qmoDxUcy4maKz0P9rzsnU6TjJFmIN3rc4FnTj8b5fnxs6lEKZ_6zqiAtVILlParcDyFOigxvMUNWsXRJm-OVqUUd78bXmzIokvqsz4gAeU84JlHkhi7vVqdnprARr4Z-VFmtmUCXVUf8vl8khnfjDt7iW0XAM7gzFemtFbKYNoZVSv2D2gmqF-hUBTSmm-ebwyQaEZt0yF41QYxXwZHxpAg5qLYzteY7ZGnqJdGrllMsFt9kzWXhCAM5qLYzteYsCY6JEUPhKO.&amp;scene=taobao_shop&amp;skuId=3126999751865&amp;spm=a1z10.1-c-s.w5003-25545953766.5.c03a180f9pod3x"/>
    <hyperlink ref="S106" r:id="rId120" display="https://item.taobao.com/item.htm?id=618366793734&amp;skuId=4367487341607"/>
    <hyperlink ref="S107" r:id="rId121" display="https://item.taobao.com/item.htm?abbucket=15&amp;detail_redpacket_pop=true&amp;id=571758282497&amp;ltk2=1749449248364sbxmh6azjzxkn6rjnh1s&amp;ns=1&amp;priceTId=213e03e917494492374055036e1a12&amp;query=XQ5032%E5%BC%B9%E7%B0%A7%E5%A4%B9%E5%A4%B4&amp;spm=a21n57.1.hoverItem.3&amp;utparam=%7B%22aplus_abtest%22%3A%221132c1d1b30ea1d69d366b2104e4c62a%22%7D&amp;xxc=taobaoSearch"/>
    <hyperlink ref="S108" r:id="rId121" display="https://item.taobao.com/item.htm?abbucket=15&amp;detail_redpacket_pop=true&amp;id=571758282497&amp;ltk2=1749449248364sbxmh6azjzxkn6rjnh1s&amp;ns=1&amp;priceTId=213e03e917494492374055036e1a12&amp;query=XQ5032%E5%BC%B9%E7%B0%A7%E5%A4%B9%E5%A4%B4&amp;spm=a21n57.1.hoverItem.3&amp;utparam=%7B%22aplus_abtest%22%3A%221132c1d1b30ea1d69d366b2104e4c62a%22%7D&amp;xxc=taobaoSearch"/>
    <hyperlink ref="S109" r:id="rId122" display="https://item.taobao.com/item.htm?id=520588821442&amp;pisk=gSb-bH9Gw-2u4tQJi_rmKnVUvPPcvofykT5s-pvoAtBAOT9kK3tIcqO9wviBR6OBJt63aLfQU9QphUtFqpvkpeCFBS2gSPfPae8bIR4GqL58fFkSFpMHhnOwJQ6LBg4hae8QpTkzBzfPUNAFF0OBGSdHtYi5d4MjlKRnVp6BFnMXTB8BR99WhIOpTbGWNB1bMCAHd0gIRjtXtCgBO9TQMs92OeO5deGotbpnNp3djnz8PbZQ023dkQKJd2vxJT_jS3J6-KuQRGA87d1WH2gBBsS9vsCueV5DzNB9sT4jyOCC_MtAJxw9LZCfPM1qeSTOMijM2ieSJKbk3h7WWXa5MUpJfaWSw7W1M6sMDZV_7ULWFMYPtfelMaBlaZCnOmTJriKOyFaZFpjc6wdd8JzAB61NAnQKegWASNF_RAA2k0NYMDoeVIlS9OdyWVz1rIpgimmEYnA2MdVYMDoeVIRvIS4mYD-Dg&amp;scene=taobao_shop&amp;skuId=3742589199190&amp;spm=a1z10.1-c-s.w5003-25545953762.12.c03a180f9pod3x"/>
    <hyperlink ref="S110" r:id="rId123" display="https://item.taobao.com/item.htm?abbucket=15&amp;detail_redpacket_pop=true&amp;id=525849818254&amp;ltk2=17494389499602k75hr43k8xkw10cv6a3ve&amp;ns=1&amp;priceTId=2147816517494389036852010e1cb5&amp;query=%E7%9B%B4%E6%9F%84%E7%AB%8B%E9%93%A3%E5%88%80%E4%B8%89%E5%88%83&amp;skuId=3130368716242&amp;spm=a21n57.1.hoverItem.9&amp;utparam=%7B%22aplus_abtest%22%3A%220e40df77d5c14b1460226acc296d543a%22%7D&amp;xxc=taobaoSearch"/>
    <hyperlink ref="S112" r:id="rId124" display="https://item.taobao.com/item.htm?detail_redpacket_pop=true&amp;id=862224346414&amp;ltk2=1749440548441xdd6i5a1jf96mizvj9z089&amp;ns=1&amp;priceTId=213e059f17494405190878509e1482&amp;query=%E6%9C%A8%E6%A6%94%E5%A4%B4&amp;skuId=5681526808820&amp;spm=a21n57.1.hoverItem.1&amp;utparam=%7B%22aplus_abtest%22%3A%2240a76e579d1237fda4bcff0392e6fb25%22%7D&amp;xxc=ad_ztc"/>
    <hyperlink ref="S113" r:id="rId125" display="https://item.taobao.com/item.htm?abbucket=15&amp;detail_redpacket_pop=true&amp;id=782715422661&amp;ltk2=1749441024973hslao0fzwwn00ob2jmamas5q&amp;ns=1&amp;priceTId=213e059f17494405190878509e1482&amp;query=%E6%9C%A8%E6%A6%94%E5%A4%B4&amp;skuId=5343917516860&amp;spm=a21n57.1.hoverItem.38&amp;utparam=%7B%22aplus_abtest%22%3A%225a777d4b0a53e695b69275a1950856bc%22%7D&amp;xxc=taobaoSearch"/>
    <hyperlink ref="S114" r:id="rId126" display="https://item.taobao.com/item.htm?abbucket=15&amp;detail_redpacket_pop=true&amp;id=842320612337&amp;ltk2=1749441254332xlqvcgnf9skzg37c4ta9qc&amp;ns=1&amp;priceTId=213e059f17494412155924761e1482&amp;query=%E6%9C%A8%E6%A6%94%E5%A4%B4&amp;skuId=5780288410369&amp;spm=a21n57.1.hoverItem.35&amp;utparam=%7B%22aplus_abtest%22%3A%2245306afc56ac4836f5451cd99415de2b%22%7D&amp;xxc=taobaoSearch"/>
    <hyperlink ref="S115" r:id="rId127" display="https://item.taobao.com/item.htm?abbucket=15&amp;detail_redpacket_pop=true&amp;id=604434579499&amp;ltk2=1749451806822xtskj4c7s1ith2w2e6dgdd&amp;ns=1&amp;priceTId=2147839017494517978744797e1b77&amp;query=%E5%9E%AB%E5%9D%97%E8%BD%A6%E5%BA%8A%E7%94%A8&amp;skuId=4229516740690&amp;spm=a21n57.1.hoverItem.2&amp;utparam=%7B%22aplus_abtest%22%3A%226e8a72609dc55904b612196c5542c1f4%22%7D&amp;xxc=taobaoSearch"/>
    <hyperlink ref="S116" r:id="rId128" display="https://item.taobao.com/item.htm?abbucket=15&amp;detail_redpacket_pop=true&amp;id=41226094009&amp;ltk2=1749452056567yp8kuhb98c0g5175sd438c&amp;ns=1&amp;priceTId=2147839017494520338736626e1b77&amp;query=%E8%BD%A6%E5%BA%8A%E5%88%80%E6%9E%B6%E5%9E%AB%E7%89%87&amp;skuId=5118848320147&amp;spm=a21n57.1.hoverItem.14&amp;utparam=%7B%22aplus_abtest%22%3A%223ca35e4b39e4d76965894fac66ee211c%22%7D&amp;xxc=taobaoSearch"/>
    <hyperlink ref="S117" r:id="rId129" display="https://item.taobao.com/item.htm?abbucket=15&amp;detail_redpacket_pop=true&amp;id=638690551316&amp;ltk2=1749452652010ut06ups3hjfush5hec7swc&amp;ns=1&amp;priceTId=2147839017494520338736626e1b77&amp;query=%E8%BD%A6%E5%BA%8A%E5%88%80%E6%9E%B6%E5%9E%AB%E7%89%87&amp;spm=a21n57.1.hoverItem.31&amp;utparam=%7B%22aplus_abtest%22%3A%22b48c4697bd6c9da1f243d497014efa57%22%7D&amp;xxc=taobaoSearch&amp;skuId=4579014553139"/>
    <hyperlink ref="S118" r:id="rId130" display="https://item.taobao.com/item.htm?detail_redpacket_pop=true&amp;id=588386475240&amp;ltk2=1749453406366gsznd1xau4hfglmd6hgkek&amp;ns=1&amp;priceTId=214784b817494533981408091e1a43&amp;query=%E8%99%8E%E9%92%B3%E5%9E%AB%E5%9D%97&amp;skuId=5195680631916&amp;spm=a21n57.1.hoverItem.1&amp;utparam=%7B%22aplus_abtest%22%3A%22d605efd430eab79f9d90146e86c589a3%22%7D&amp;xxc=ad_ztc"/>
    <hyperlink ref="S119" r:id="rId131" display="https://item.taobao.com/item.htm?detail_redpacket_pop=true&amp;id=588188954930&amp;ltk2=1749453539966bddm957go6cqvi86f23lp&amp;ns=1&amp;priceTId=214784b817494533981408091e1a43&amp;query=%E8%99%8E%E9%92%B3%E5%9E%AB%E5%9D%97&amp;skuId=4953413845865&amp;spm=a21n57.1.hoverItem.6&amp;utparam=%7B%22aplus_abtest%22%3A%22c204b2f2731ad8a05c372184288b1dd6%22%7D&amp;xxc=ad_ztc"/>
    <hyperlink ref="S120" r:id="rId132" display="https://item.taobao.com/item.htm?detail_redpacket_pop=true&amp;id=839493059852&amp;ltk2=1749454084809bldr9v9kztub3g1wa201qb&amp;ns=1&amp;priceTId=214784b817494540242898926e1a43&amp;query=%E8%99%8E%E9%92%B3%E5%9E%AB%E5%9D%97&amp;skuId=5607018948739&amp;spm=a21n57.1.hoverItem.13&amp;utparam=%7B%22aplus_abtest%22%3A%22f5ad657c803c2ec35a8a4044e266ca4b%22%7D&amp;xxc=ad_ztc"/>
    <hyperlink ref="S121" r:id="rId133" display="https://detail.tmall.com/item.htm?abbucket=15&amp;detail_redpacket_pop=true&amp;id=762404796279&amp;ltk2=174945434545866vvykswo3dka7v0fbcmii&amp;ns=1&amp;priceTId=214784b817494543249868216e1a43&amp;query=r%E5%9C%86%E8%A7%92%E5%88%80&amp;skuId=5421829050449&amp;spm=a21n57.1.hoverItem.7&amp;utparam=%7B%22aplus_abtest%22%3A%226453faaae9a8c5eb120cd548809d6c42%22%7D&amp;xxc=taobaoSearch"/>
    <hyperlink ref="S122" r:id="rId134" display="https://item.taobao.com/item.htm?detail_redpacket_pop=true&amp;id=677661173679&amp;ltk2=1749454528378wak7r136e0rp9vntl4mhj8&amp;ns=1&amp;priceTId=214784b817494543249868216e1a43&amp;query=r%E5%9C%86%E8%A7%92%E5%88%80&amp;skuId=4863198964550&amp;spm=a21n57.1.hoverItem.4&amp;utparam=%7B%22aplus_abtest%22%3A%22417d3e131deb5010088e3b982ed06ee1%22%7D&amp;xxc=ad_ztc"/>
    <hyperlink ref="S123" r:id="rId135" display="https://item.taobao.com/item.htm?abbucket=15&amp;detail_redpacket_pop=true&amp;id=566482206902&amp;ltk2=1749454631553b5gl1266xtu2trjmdwg9ab&amp;ns=1&amp;priceTId=214784b817494543249868216e1a43&amp;query=r%E5%9C%86%E8%A7%92%E5%88%80&amp;skuId=5711364824013&amp;spm=a21n57.1.hoverItem.21&amp;utparam=%7B%22aplus_abtest%22%3A%22026c1d3a2acf8f118197749e9483d7c1%22%7D&amp;xxc=taobaoSearch"/>
    <hyperlink ref="S124" r:id="rId136" display="https://item.taobao.com/item.htm?app=chrome&amp;bxsign=scdDQqKZhHCAEAz1ux5is71CiHUPRy63B_ZxJuzgbPtFZK1-wtEwqlCgJBNOIJjHXJBFop4AkfmDXBpwfYohcT0b_qJWrDq3QTCH_UQduAgHrWgsCkDx-_bW06AeA1dOort7n9zErxfH6LKANQRxtx0sg&amp;cpp=1&amp;h5_spm=a-tb-item.b-tb-item&amp;id=40450326462&amp;share_crt_v=1&amp;shareurl=true&amp;short_name=h.hewJAyiklComlSy&amp;skuId=4485691444976&amp;sp_tk=VFhQNVZEMmxtOU0%3D&amp;spm=a2159r.13376460.0.0&amp;tbSocialPopKey=shareItem&amp;tk=TXP5VD2lm9M&amp;un=089d635daf7ebcb56948c2eaea32898a&amp;un_site=0&amp;ut_sk=1.Y35AZK3hBIsDAMH4ZegsK0Om_21646297_1750906167671.TaoPassword-WeiXin.1&amp;wxsign=tbw3Bnt18olB_9u8c7NrTBjKU0RRu53KwyNfd208Ohvxv8ZE8UIyZ-TJ5Gfi4IXw9nbL1vwDoimWahiS2BueNkuWVi0oM_U2lZy9iN_Zt-iygFpTMnH0pHi_xZQupw6rZXsdokqn1GGCytEdLDxicLZAA&amp;x-ssr=true"/>
    <hyperlink ref="S125" r:id="rId137" display="https://item.taobao.com/item.htm?priceTId=undefined&amp;utparam=%7B%22aplus_abtest%22%3A%22a1e717f5f263e521f7d9d546a7960e64%22%7D&amp;id=910832323500&amp;ns=1&amp;detail_redpacket_pop=true&amp;query=%E8%AE%BE%E5%A4%87%E7%8A%B6%E6%80%81%E6%A0%87%E8%AF%86%E7%89%8C&amp;xxc=ad_ztc&amp;skuId=5942151783278&amp;spm=a21n57.1.hoverItem.1&amp;ltk2=175092384665962lce6zvydv45b5vuiw3ee"/>
    <hyperlink ref="S126" r:id="rId138" display="https://detail.tmall.com/item.htm?id=627976778331&amp;last_time=1750923837&amp;pisk=g7hiR5vKsksWCnxLpXN6Uh1wFq9dC5NbkmCYDSE2LkrIW-rvCm2mDDwq653txj0tdVCvC5e0iDrIWsp_6X4qYDNYbENtmrlKmrFtiq10uqoX5oL6pVg_GS-J2Ld-5VNXo9gqsrrFL2aA3rJLQk2fKI-J2QdJQwPDj3nAcTLMTz4zgPy4b283orCagRrZ8e44kGWV_m8H-rUg0tyVQwrUuPVV3-5wTMzuPGS4blPe-rZU0SPq0W83lfJAQlGq6X-pk8t-cVjiTP2g4VrZWVhE5gE-7z5cik4gIN3axs5qtxclpnrktMrKu4M4KjAC9SgKEmDq4HBTbYDq6RNfY3qjt2laucA5rklioX2spa5r-5D-UJcXN1NZF2h3efSecyDEPmazIMBI423-1JGDqMrjBzNUojTPno0qPbM8agkFLTW2PsaekXWfhRzQ-uUaVFm3369fDeYhUZwaRPrJ-eXfWRzQ-uLH-Tq_Qyaa2&amp;scm=1007.13982.82927.0&amp;spm=tbpc.mytb_footmark.item.goods&amp;upStreamPrice=283"/>
    <hyperlink ref="S127" r:id="rId139" display="https://detail.tmall.com/item.htm?abbucket=16&amp;id=610323271465&amp;ns=1&amp;pisk=gu7o3exMRg-W3NWtet87YmGu_pEYgbTBV93ppepU0KJjyHJLV9xhpttFyUCRnpWOKBQRJwjj-11Cy7TLNU1WReyTBPeON_TCuVXVlaAVgB5qz0RUDEy-ge4YBPUOiuRWJsyOyJTcECRt8e-y4rR2hBAeT0We0qRB34REzBk4iB928Bur4x52tQkeTLWE0ERBOBuyY482gCAM8pWe8SfqZXqyFw7Vu839i7IkYy69Z3vNaL5R2ZyvY01Bn2uFoix9QPpm827DastXyCugvdS6ehpN3r3k-sRhnhIuI4XhT1semwDzwO5hm9TRuWoyQgBJYZKmT05c-LxNzncE7s8XT9-hcR09ZUIDjaj7Ox5PBLjwP6hgesxGmhO20XmyyGCORh7zrA9vfBXDXg2irOSPZmoN8g0IzfLrADtyGIvOnUyZUzhORDP0icPB4IOWBSVmADtyGIvTiSmaj3RXNdC..&amp;priceTId=2147818517346155050783512e4b2c&amp;skuId=4285500060998&amp;spm=a21n57.1.item.47.69af523cPkXG7k&amp;utparam=%7B%22aplus_abtest%22%3A%22781f54ab857c95d1cfc9ad8f87032bed%22%7D&amp;xxc=taobaoSearch"/>
    <hyperlink ref="S128" r:id="rId140" display="https://detail.tmall.com/item.htm?abbucket=16&amp;id=575085368986&amp;ns=1&amp;pisk=gsIm3nYHfZ8XAh1KM_-b74M0LCUJFxt6l1n96hdazQRSDFRTl1YG6_TNDnBAZC5dsdIAXGbSj961D-tThn6XfhPL9kFdhtt14DfPVi0yUp6r0m-ay3PxUhq89kEdhrJXXTPdD5tl0pJKbh82uuRyNdvZbF5wz0J6amJZ0dlzEdOybdoqubWyIKlwQI5Z4bJpQfu2gdkz4K9pbC5wb8XrZya2GGSP4SnpE-QcEY5MnEAF3IWAkgrJWq6HZcoGqaYpTkdobcSk3TTWDpo3WB7BMedFaunDjTJGZeQ0tmfGQ9_wrGc4H6WGr1tA4Ru2TZCv7gLoQqWljIYF0UDZYT-WQ18GPWmpnnQk-ibbCbWV9IbecOH3MTYhre9yzA02DwBdfeS4mXOJRdfkJZVnm6SPr4uFbZms0vKq5VT2FLAdZnPEgoHdfVyuE2y6uL9X982o5VT2FLALE80U-EJWhBC..&amp;priceTId=2147818517346155050783512e4b2c&amp;spm=a21n57.1.hoverItem.3&amp;utparam=%7B%22aplus_abtest%22%3A%22730b9fbccefadb149c281a16d33703d4%22%7D&amp;xxc=taobaoSearch"/>
    <hyperlink ref="S129" r:id="rId141" display="https://detail.tmall.com/item.htm?abbucket=16&amp;id=744120353182&amp;ns=1&amp;pisk=gmeqFf_NQtB2ibyVS0DwUadVtcDYTxbC3Rgsjlqicq0mllmiQz41DqZGkPyZrlFfDf_vbnez8d9fksEMQAMGRw6CdonxBAbIB2ykJnnsjCvM5qxoqAiN3a1WPoExBVxWS6NuDFzK5kLmjVjrEci2nAcms4moycOmSP0mZUmEvA0gSPckrmiKScvMIb0oyDpMIjcgq4mIXmYisPql4c0oSbqtS29rYjjdJDD_ANK-72qmzdvevjlcdkO6eLHmmjygz4oSV8oqg2lSOG_YnzZgh-hRZQkTVWzasybWGqVEYzlQgwJ48rngr04ffCnz_l2KHj-BdulZu72mahvg4Yum15zVuI30GzlKqbxNp0aIroe0aGLumygqn0c5KMros7wx9-_k3vVLcxNg-aOjoWoG4NLtqyygBa7k_jm-42sP4VIQHmbJydne6ChYw0uCDid96jm-42sP4CdtMuorRiIA.&amp;priceTId=2147818517346155050783512e4b2c&amp;skuId=5130346476294&amp;spm=a21n57.1.item.55.69af523cPkXG7k&amp;utparam=%7B%22aplus_abtest%22%3A%2282ac153af3ec81b2b2fb52d3f9721d75%22%7D&amp;xxc=taobaoSearch"/>
    <hyperlink ref="S130" r:id="rId142" display="https://detail.tmall.com/item.htm?from=cart&amp;id=855505553459&amp;pisk=gajmbpYHfZ8jkVFJygtb86PiafU-cnt6_1n96hdazQR5D-T96avN6_w_hnBws1fJNieXWCQoI91lsFwX6CRG6O7YekEdhtt6bGVLvkesoXidimowQRRyIdeJ3ZCNWBK6bWFiyc8bxh1VC6Z-74JyNdvw3h5w4UJ9dhJ27cykadvI7j5N_8xyQpkq0qoqz3J9afu23KWr4ppn0cJqu8XyNKxw_184ETly0rRfbgSzwTxEVNXQagJDoBW2gtBA44YqltdlgsjynTAl3RiZbgvDoGI1bgj2kNWBRiBgj0tAKa-yIGwESCYh7iKP07rePF7G_L_7sVAh7tQC4EMZb6xcseS2rAoNnnRWqLSUB2ORqICNmUyKxFKPve-VyzNvWnvh_i1mIc5Fe9IXPGVnaC_vd3JGfJuMsFSPn4uFbZms0vKq5VT2FLAdZnPEgSsiWA2uE2y6uL9X982o5VT2FLALE80U-EJWhBC..&amp;skuId=5912409075686&amp;spm=a1z0d.6639537%2F202410.item.d855505553459.65eb7484ulOmVJ"/>
    <hyperlink ref="S131" r:id="rId143" display="https://chaoshi.detail.tmall.com/item.htm?detail_redpacket_pop=true&amp;id=862298202956&amp;ltk2=1749731835816941gz5z73ig2p5k2q0yfwp&amp;ns=1&amp;priceTId=undefined&amp;query=%E5%85%AC%E7%89%9B%E7%AB%8B%E5%BC%8F%E6%8F%92%E5%BA%A7&amp;skuId=5922702514532&amp;spm=a21n57.1.hoverItem.8&amp;utparam=%7B%22aplus_abtest%22%3A%227be15c65725c34d1befe759e2975d3fa%22%7D&amp;xxc=ad_ztc"/>
    <hyperlink ref="S132" r:id="rId144" display="https://detail.tmall.com/item.htm?abbucket=6&amp;detail_redpacket_pop=true&amp;id=858460597347&amp;ltk2=17497316824688qfvhn40k7mmhfdsdz14&amp;ns=1&amp;priceTId=undefined&amp;query=%E5%85%AC%E7%89%9B%E7%AB%8B%E5%BC%8F%E6%8F%92%E5%BA%A7&amp;skuId=5668454220447&amp;spm=a21n57.1.hoverItem.6&amp;utparam=%7B%22aplus_abtest%22%3A%22a6567ed4379ea93f3123ac356070ef0c%22%7D&amp;xxc=taobaoSearch"/>
    <hyperlink ref="S133" r:id="rId145" display="https://detail.tmall.com/item.htm?abbucket=6&amp;detail_redpacket_pop=true&amp;id=654726269677&amp;ltk2=1749741980980no78hmyhxm0iwcxj7rnv5a&amp;ns=1&amp;priceTId=undefined&amp;query=%E8%BD%A6%E8%BD%BDhud%E6%8A%AC%E5%A4%B4%E6%98%BE%E7%A4%BA%E5%99%A8&amp;skuId=4924181467581&amp;spm=a21n57.1.hoverItem.3&amp;utparam=%7B%22aplus_abtest%22%3A%224e6ddda8f2b221661cbd3dc883c7a6f0%22%7D&amp;xxc=taobaoSearch"/>
    <hyperlink ref="S134" r:id="rId146" display="https://detail.tmall.com/item.htm?abbucket=6&amp;detail_redpacket_pop=true&amp;id=727763601610&amp;ltk2=1749742115961g2b4czv8128ivpwgcc12a8&amp;ns=1&amp;priceTId=undefined&amp;query=%E8%BD%A6%E8%BD%BDhud%E6%8A%AC%E5%A4%B4%E6%98%BE%E7%A4%BA%E5%99%A8&amp;skuId=5391657980458&amp;spm=a21n57.1.hoverItem.13&amp;utparam=%7B%22aplus_abtest%22%3A%226dde4aea06c01984631f7ed7902ec920%22%7D&amp;xxc=taobaoSearch"/>
    <hyperlink ref="S135" r:id="rId147" display="https://detail.tmall.com/item.htm?abbucket=6&amp;detail_redpacket_pop=true&amp;id=631825398144&amp;ltk2=1749742692699yud1wr3qqr0x7h0p7zdqzf&amp;ns=1&amp;priceTId=undefined&amp;query=%E8%BD%A6%E8%BD%BDhud%E6%8A%AC%E5%A4%B4%E6%98%BE%E7%A4%BA%E5%99%A8&amp;skuId=4504374773259&amp;spm=a21n57.1.hoverItem.18&amp;utparam=%7B%22aplus_abtest%22%3A%22daf41d12cdd354f75f77f47cbad7e3bb%22%7D&amp;xxc=taobaoSearch"/>
    <hyperlink ref="S136" r:id="rId148" display="https://detail.tmall.com/item.htm?abbucket=15&amp;detail_redpacket_pop=true&amp;id=706333742737&amp;ltk2=1749948390535ec50kn6r4gmu6yujrvjf3&amp;ns=1&amp;priceTId=undefined&amp;query=%E5%85%A8%E8%87%AA%E5%8A%A8%E6%99%BA%E8%83%BD%E4%BF%AE%E5%A4%8D%E8%93%84%E7%94%B5%E6%B1%A0%E5%85%85%E7%94%B5%E6%9C%BA&amp;skuId=4967665165533&amp;spm=a21n57.1.hoverItem.2&amp;utparam=%7B%22aplus_abtest%22%3A%22a08135d3e32b65e611ac307874ad8136%22%7D&amp;xxc=taobaoSearch"/>
    <hyperlink ref="S137" r:id="rId149" display="https://detail.tmall.com/item.htm?abbucket=15&amp;detail_redpacket_pop=true&amp;id=911154137292&amp;ltk2=1749948424807d0765l4aunbe4mpy6z0vmq&amp;ns=1&amp;priceTId=undefined&amp;query=%E5%85%A8%E8%87%AA%E5%8A%A8%E6%99%BA%E8%83%BD%E4%BF%AE%E5%A4%8D%E8%93%84%E7%94%B5%E6%B1%A0%E5%85%85%E7%94%B5%E6%9C%BA&amp;skuId=5941346359821&amp;spm=a21n57.1.hoverItem.12&amp;utparam=%7B%22aplus_abtest%22%3A%22e71bbabddc5b765cbc23ca12348f94cc%22%7D&amp;xxc=taobaoSearch"/>
    <hyperlink ref="S138" r:id="rId150" display="https://detail.tmall.com/item.htm?detail_redpacket_pop=true&amp;id=643173006017&amp;ltk2=17499483988180zr265iv4mmiv7b95o1qm9&amp;ns=1&amp;priceTId=undefined&amp;query=%E5%85%A8%E8%87%AA%E5%8A%A8%E6%99%BA%E8%83%BD%E4%BF%AE%E5%A4%8D%E8%93%84%E7%94%B5%E6%B1%A0%E5%85%85%E7%94%B5%E6%9C%BA&amp;skuId=4797038546687&amp;spm=a21n57.1.hoverItem.4&amp;utparam=%7B%22aplus_abtest%22%3A%225521736de4e848412b519defa7a3393a%22%7D&amp;xxc=ad_ztc"/>
    <hyperlink ref="S141" r:id="rId151" display="https://detail.tmall.com/item.htm?abbucket=15&amp;detail_redpacket_pop=true&amp;id=536894759632&amp;ltk2=1749954793105s7662pzsythvmsbptg55&amp;ns=1&amp;priceTId=undefined&amp;query=%E6%B1%BD%E8%BD%A6%E7%BB%B4%E4%BF%AE%E7%BB%84%E5%90%88%E5%B7%A5%E5%85%B7&amp;skuId=4781978114715&amp;spm=a21n57.1.hoverItem.2&amp;utparam=%7B%22aplus_abtest%22%3A%226dc5e222bede1129ed4943f29b4fc040%22%7D&amp;xxc=taobaoSearch"/>
    <hyperlink ref="S140" r:id="rId152" display="https://detail.tmall.com/item.htm?abbucket=15&amp;detail_redpacket_pop=true&amp;id=723354609784&amp;ltk2=1749954786381d61ln3vyrpi31xyh92o2f7&amp;ns=1&amp;priceTId=undefined&amp;query=%E6%B1%BD%E8%BD%A6%E7%BB%B4%E4%BF%AE%E7%BB%84%E5%90%88%E5%B7%A5%E5%85%B7&amp;skuId=5091745553378&amp;spm=a21n57.1.hoverItem.3&amp;utparam=%7B%22aplus_abtest%22%3A%22870bd4676f9851b7bc65842f77ed0b08%22%7D&amp;xxc=taobaoSearch"/>
    <hyperlink ref="S139" r:id="rId153" display="https://detail.tmall.com/item.htm?detail_redpacket_pop=true&amp;id=726982293732&amp;ltk2=1749954783996wx77s68y24ceqmujf65j7&amp;ns=1&amp;priceTId=undefined&amp;query=%E6%B1%BD%E8%BD%A6%E7%BB%B4%E4%BF%AE%E7%BB%84%E5%90%88%E5%B7%A5%E5%85%B7&amp;skuId=5213886858038&amp;spm=a21n57.1.hoverItem.1&amp;utparam=%7B%22aplus_abtest%22%3A%226f9a0eab23a670bfdadeab7e2eea0357%22%7D&amp;xxc=ad_ztc"/>
    <hyperlink ref="S144" r:id="rId154" display="https://detail.tmall.com/item.htm?detail_redpacket_pop=true&amp;id=602788149823&amp;ltk2=1749954585126dvlwfezgzofx8zw2z7d2jb&amp;ns=1&amp;priceTId=undefined&amp;query=%E6%97%A0%E5%88%B7%E7%94%B5%E5%8A%A8%E6%89%B3%E6%89%8B%E9%94%82%E7%94%B5&amp;skuId=5964157415446&amp;spm=a21n57.1.hoverItem.13&amp;utparam=%7B%22aplus_abtest%22%3A%2238f892f3343a7fb0dacad5e794bc4c5e%22%7D&amp;xxc=ad_ztc"/>
    <hyperlink ref="S142" r:id="rId155" display="https://detail.tmall.com/item.htm?detail_redpacket_pop=true&amp;id=638492419119&amp;ltk2=17499543067694km94jqut7fphleb7a03c&amp;ns=1&amp;priceTId=undefined&amp;query=%E6%97%A0%E5%88%B7%E7%94%B5%E5%8A%A8%E6%89%B3%E6%89%8B%E9%94%82%E7%94%B5&amp;skuId=5968883219980&amp;spm=a21n57.1.hoverItem.8&amp;utparam=%7B%22aplus_abtest%22%3A%223dcab8936a55ae1baa091f04e6f1814a%22%7D&amp;xxc=ad_ztc"/>
    <hyperlink ref="S145" r:id="rId156" display="https://detail.tmall.com/item.htm?abbucket=15&amp;detail_redpacket_pop=true&amp;id=677770891248&amp;ltk2=17499578938430cgzggce6xt45fi2vf9c4mq&amp;ns=1&amp;priceTId=2147819517499561163991912e1c40&amp;query=LED%E6%BF%80%E5%85%89%E5%A4%A7%E7%81%AF&amp;skuId=5153009067694&amp;spm=a21n57.1.hoverItem.17&amp;utparam=%7B%22aplus_abtest%22%3A%223e5b1c90f5e2955eb3390463744aae40%22%7D&amp;xxc=taobaoSearch"/>
    <hyperlink ref="S146" r:id="rId157" display="https://detail.tmall.com/item.htm?abbucket=15&amp;detail_redpacket_pop=true&amp;id=908905205716&amp;ltk2=1749956192099ak58odwdh46ibfv4gokoaa&amp;ns=1&amp;priceTId=2147819517499561163991912e1c40&amp;query=LED%E6%BF%80%E5%85%89%E5%A4%A7%E7%81%AF&amp;skuId=5769112768808&amp;spm=a21n57.1.hoverItem.11&amp;utparam=%7B%22aplus_abtest%22%3A%22dee01fd2b9d541b543eb333b9696ce31%22%7D&amp;xxc=taobaoSearch"/>
    <hyperlink ref="S147" r:id="rId158" display="https://detail.tmall.com/item.htm?abbucket=15&amp;detail_redpacket_pop=true&amp;id=810128892331&amp;ltk2=1749956177548akjkob21o0qcgcicj9poz5&amp;ns=1&amp;priceTId=2147819517499561163991912e1c40&amp;query=LED%E6%BF%80%E5%85%89%E5%A4%A7%E7%81%AF&amp;skuId=5689706279297&amp;spm=a21n57.1.hoverItem.2&amp;utparam=%7B%22aplus_abtest%22%3A%2256bc51325b845e9b72f0a3314bda2e7c%22%7D&amp;xxc=taobaoSearch"/>
    <hyperlink ref="S150" r:id="rId159" display="https://detail.tmall.com/item.htm?abbucket=15&amp;detail_redpacket_pop=true&amp;id=636541150046&amp;ltk2=1749958493091bd28xm59db5zpcyj29vb4&amp;ns=1&amp;priceTId=undefined&amp;query=%E6%97%A0%E5%88%B7%E7%94%B5%E6%9C%BA&amp;skuId=4734615803717&amp;spm=a21n57.1.hoverItem.9&amp;utparam=%7B%22aplus_abtest%22%3A%22bf8f518fef5f20ea76768e173387be56%22%7D&amp;xxc=taobaoSearch"/>
    <hyperlink ref="S149" r:id="rId160" display="https://detail.tmall.com/item.htm?abbucket=15&amp;detail_redpacket_pop=true&amp;id=572878736236&amp;ltk2=1749958542018k2gfx80ch1ltveg7u18y9&amp;ns=1&amp;priceTId=undefined&amp;query=%E8%88%AA%E6%A8%A1A2212%E7%94%B5%E6%9C%BA&amp;skuId=3842387688175&amp;spm=a21n57.1.hoverItem.7&amp;utparam=%7B%22aplus_abtest%22%3A%22cf4a083066f92008002b682e3de82904%22%7D&amp;xxc=taobaoSearch"/>
    <hyperlink ref="S148" r:id="rId161" display="https://detail.tmall.com/item.htm?abbucket=15&amp;detail_redpacket_pop=true&amp;id=827159316623&amp;ltk2=1749959099550xd1n9cpwzyjpgg65tx3hvi&amp;ns=1&amp;priceTId=213e00ad17499590619282333e1251&amp;query=%E8%88%AA%E6%A8%A1A2212%E7%94%B5%E6%9C%BA&amp;skuId=5720608415217&amp;spm=a21n57.1.hoverItem.6&amp;utparam=%7B%22aplus_abtest%22%3A%220c9ed9e76812540f9e5972f27a72301e%22%7D&amp;xxc=taobaoSearch"/>
    <hyperlink ref="S151" r:id="rId162" display="https://detail.tmall.com/item.htm?detail_redpacket_pop=true&amp;id=622658717742&amp;ltk2=1749959637535xinlevdg78h2g10gpmqy7b&amp;ns=1&amp;priceTId=undefined&amp;query=%E6%97%A0%E5%88%B7%E7%94%B5%E6%9C%BA%E7%94%B5%E8%B0%83%E6%A8%A1%E5%9D%97&amp;skuId=4985602757562&amp;spm=a21n57.1.hoverItem.4&amp;utparam=%7B%22aplus_abtest%22%3A%224582b1ad044e16acc6b111d48a82eee3%22%7D&amp;xxc=ad_ztc"/>
    <hyperlink ref="S156" r:id="rId163" display="https://detail.tmall.com/item.htm?detail_redpacket_pop=true&amp;id=657216181751&amp;ltk2=1749961001089rfdk2vri8nmj1499lijik&amp;ns=1&amp;priceTId=2147803017499608707751148e1d50&amp;query=%E8%83%9C%E5%88%A9%E4%B8%87%E7%94%A8%E8%A1%A8VC9025&amp;skuId=4740185300183&amp;spm=a21n57.1.hoverItem.31&amp;utparam=%7B%22aplus_abtest%22%3A%22057fb91ee96fd23f65bcfb87548c9a8c%22%7D&amp;xxc=ad_ztc"/>
    <hyperlink ref="S154" r:id="rId164" display="https://detail.tmall.com/item.htm?abbucket=15&amp;detail_redpacket_pop=true&amp;id=672239279388&amp;ltk2=1749960310633vrnf5nhxijbauuqj5sj46&amp;ns=1&amp;priceTId=undefined&amp;query=%E8%83%9C%E5%88%A9%E4%B8%87%E7%94%A8%E8%A1%A8&amp;skuId=5005015586094&amp;spm=a21n57.1.hoverItem.7&amp;utparam=%7B%22aplus_abtest%22%3A%2236661699a7bdf54914546b780a5d3073%22%7D&amp;xxc=taobaoSearch"/>
    <hyperlink ref="S155" r:id="rId165" display="https://detail.tmall.com/item.htm?abbucket=15&amp;detail_redpacket_pop=true&amp;id=631457535196&amp;ltk2=1749960301241bfnuwju031owd72aq51m9o&amp;ns=1&amp;priceTId=undefined&amp;query=%E8%83%9C%E5%88%A9%E4%B8%87%E7%94%A8%E8%A1%A8&amp;skuId=4663716266665&amp;spm=a21n57.1.hoverItem.9&amp;utparam=%7B%22aplus_abtest%22%3A%22a05f07dfc79c295e97a03f39192dc81f%22%7D&amp;xxc=taobaoSearch"/>
    <hyperlink ref="S159" r:id="rId166" display="https://item.taobao.com/item.htm?abbucket=15&amp;detail_redpacket_pop=true&amp;id=674621206493&amp;ltk2=1749961474503c5wl0hzbfs60s5mb7gyir&amp;ns=1&amp;priceTId=2147803317499614579167902e1c2f&amp;query=%E4%B8%89%E5%85%83%E9%94%823.7V&amp;skuId=5030599475026&amp;spm=a21n57.1.hoverItem.15&amp;utparam=%7B%22aplus_abtest%22%3A%2278a719b6a40bff23115b8eb2489e1ccb%22%7D&amp;xxc=taobaoSearch"/>
    <hyperlink ref="S157" r:id="rId167" display="https://item.taobao.com/item.htm?abbucket=15&amp;detail_redpacket_pop=true&amp;id=775781706246&amp;ltk2=1749961766465cta068000n73kr6pxa34yg&amp;ns=1&amp;priceTId=2147803317499614579167902e1c2f&amp;query=%E4%B8%89%E5%85%83%E9%94%823.7V&amp;skuId=5473978914755&amp;spm=a21n57.1.hoverItem.19&amp;utparam=%7B%22aplus_abtest%22%3A%22ef62e8032705ddf3ad9a20025e0c1d9e%22%7D&amp;xxc=taobaoSearch"/>
    <hyperlink ref="S162" r:id="rId168" display="https://chaoshi.detail.tmall.com/item.htm?abbucket=6&amp;detail_redpacket_pop=true&amp;id=799531778661&amp;ltk2=1750843754391y3b0wa9d4pf7mim79yx7rj&amp;ns=1&amp;priceTId=undefined&amp;query=%E7%A2%98%E4%BC%8F%E5%96%B7%E9%9B%BE&amp;skuId=5480102813733&amp;spm=a21n57.1.hoverItem.4&amp;utparam=%7B%22aplus_abtest%22%3A%22cd983f13e43cb207faa62bc52d93b69b%22%7D&amp;xxc=taobaoSearch"/>
    <hyperlink ref="S161" r:id="rId169" display="https://detail.tmall.com/item.htm?detail_redpacket_pop=true&amp;id=705592107673&amp;ltk2=1750843153517gnghlzrf0mi7h6xg4ji457&amp;ns=1&amp;priceTId=undefined&amp;query=%E7%A2%98%E4%BC%8F%E5%96%B7%E9%9B%BE&amp;skuId=4959313172299&amp;spm=a21n57.1.hoverItem.5&amp;utparam=%7B%22aplus_abtest%22%3A%22deb990ae4eaca1bfc4a602e433c04919%22%7D&amp;xxc=ad_ztc"/>
    <hyperlink ref="S160" r:id="rId170" display="https://detail.tmall.com/item.htm?detail_redpacket_pop=true&amp;id=724865656574&amp;ltk2=1750843149425lfuqv7l41i86ktki137t1u&amp;ns=1&amp;priceTId=undefined&amp;query=%E7%A2%98%E4%BC%8F%E5%96%B7%E9%9B%BE&amp;skuId=5037268957237&amp;spm=a21n57.1.hoverItem.2&amp;utparam=%7B%22aplus_abtest%22%3A%222c24cbcade82f003f407ee3dd60c5be4%22%7D&amp;xxc=ad_ztc"/>
    <hyperlink ref="S183" r:id="rId171" display="https://detail.tmall.com/item.htm?abbucket=6&amp;detail_redpacket_pop=true&amp;id=667280184436&amp;ltk2=1750844293315ou5pknwz5gvnk198c6km&amp;ns=1&amp;priceTId=undefined&amp;query=%E5%88%9B%E5%8F%A3%E8%B4%B4&amp;skuId=4857840797835&amp;spm=a21n57.1.hoverItem.2&amp;utparam=%7B%22aplus_abtest%22%3A%2267bb316f90b7ddae281cccd4143d8ddb%22%7D&amp;xxc=taobaoSearch"/>
    <hyperlink ref="S182" r:id="rId172" display="https://detail.tmall.com/item.htm?abbucket=6&amp;detail_redpacket_pop=true&amp;id=616366111407&amp;ltk2=1750844297936h26nish48fcwo2xd1cdh78&amp;ns=1&amp;priceTId=undefined&amp;query=%E5%88%9B%E5%8F%A3%E8%B4%B4&amp;skuId=4951847959326&amp;spm=a21n57.1.hoverItem.4&amp;utparam=%7B%22aplus_abtest%22%3A%22761d5364442a3e78dde3e362dad4968a%22%7D&amp;xxc=taobaoSearch"/>
    <hyperlink ref="S181" r:id="rId173" display="https://detail.tmall.com/item.htm?detail_redpacket_pop=true&amp;fpChannel=101&amp;fpChannelSig=c0b88740a0583b15b7b5cf656b39db486fa65632&amp;id=824149435420&amp;ltk2=1750844383778jaduymuckknracqtejknh&amp;ns=1&amp;priceTId=undefined&amp;query=%E5%88%9B%E5%8F%A3%E8%B4%B4&amp;skuId=5591856816091&amp;spm=a21n57.1.hoverItem.1&amp;u_channel=bybtqdyh&amp;umpChannel=bybtqdyh&amp;utparam=%7B%22aplus_abtest%22%3A%22a4b6a7aca42f6aceb9b7b8724f68b638%22%7D&amp;xxc=ad_ztc"/>
    <hyperlink ref="S186" r:id="rId174" display="https://detail.tmall.com/item.htm?detail_redpacket_pop=true&amp;id=657953670347&amp;ltk2=1750844798370kflgiyalnnpxd497q051z&amp;ns=1&amp;priceTId=undefined&amp;query=%E9%92%B3%E5%B7%A5%E6%95%B0%E5%AD%97%E9%92%A2%E5%8D%B0&amp;skuId=4919599366273&amp;spm=a21n57.1.hoverItem.1&amp;utparam=%7B%22aplus_abtest%22%3A%220737edc173c792154048d5088672743b%22%7D&amp;xxc=ad_ztc"/>
    <hyperlink ref="S185" r:id="rId175" display="https://detail.tmall.com/item.htm?abbucket=6&amp;detail_redpacket_pop=true&amp;id=585898516979&amp;ltk2=17508447912843f91qrv529vp0j3k8i5a6&amp;ns=1&amp;priceTId=undefined&amp;query=%E9%92%B3%E5%B7%A5%E6%95%B0%E5%AD%97%E9%92%A2%E5%8D%B0&amp;skuId=3976648548757&amp;spm=a21n57.1.hoverItem.3&amp;utparam=%7B%22aplus_abtest%22%3A%2267f2f3067ae5fac310187b5f28a2d48c%22%7D&amp;xxc=taobaoSearch"/>
    <hyperlink ref="S184" r:id="rId176" display="https://detail.tmall.com/item.htm?abbucket=6&amp;detail_redpacket_pop=true&amp;id=729554193636&amp;ltk2=1750844786234hk70d1zglamhkh1512lydr&amp;ns=1&amp;priceTId=undefined&amp;query=%E9%92%B3%E5%B7%A5%E6%95%B0%E5%AD%97%E9%92%A2%E5%8D%B0&amp;skuId=5055065284844&amp;spm=a21n57.1.hoverItem.2&amp;utparam=%7B%22aplus_abtest%22%3A%22da3a1d33693dbc7eb3e97dbb2454d850%22%7D&amp;xxc=taobaoSearch"/>
    <hyperlink ref="S163" r:id="rId177" display="https://item.taobao.com/item.htm?id=735723128883&amp;pisk=gNItjr1oFWViF3s9KOznij3wSYyhWyXwv1WSmIAil6Cdh1OMiCT6Rk9wFmM6lt9XD610QCXb_sIvOhTVSIAMMnBVwJVuquXNQn-7Z7qui6-6F3u6GIGDde9WDd6mnMgCQn-bZvmbruBN_GrSim9XdJpDHqM1GKZIRBJvGc1X1eGBeL-XcsT6Rv92CjG6cdwKOK9-1KO65eMBQdi6cn1fdJp2OdtXcjMUWIVHamQksjKqK5TtcmspBeahCBgMwM990QB6lmijudL9NOOL1jkvBe62kikqDUB1zsJ51fNvgMBCfa17tVA1yKBlk_ES0p716MTAx-rfphdOGEQUw0v9jwLppaeo2ExGqUt1-yPBohpRveSTeVO9jC-MRiFQ2hblEi85flhytUJA9UbTwcC54pIl2tcnZszS5JeKuq86LHL_tC7Uc1bppQ23Kqu2J1ppZJeKuq86LpduL_uqueCO.&amp;spm=a21xtw.29178619.0.0&amp;skuId=5258839387474"/>
    <hyperlink ref="S164" r:id="rId178" display="https://item.taobao.com/item.htm?abbucket=16&amp;detail_redpacket_pop=true&amp;id=682641246353&amp;ltk2=17497939968024qgjrzi5tvtr2px58bk6s7&amp;ns=1&amp;priceTId=2147836e17497939837172030e1e54&amp;query=%E8%96%84%E9%92%A2%E6%9D%BF&amp;skuId=4882510548943&amp;spm=a21n57.1.hoverItem.3&amp;utparam=%7B%22aplus_abtest%22%3A%22303f0233422a72b5825f4845415fce99%22%7D&amp;xxc=taobaoSearch"/>
    <hyperlink ref="S165" r:id="rId179" display="https://item.taobao.com/item.htm?detail_redpacket_pop=true&amp;id=851848846441&amp;ltk2=174979409445989fe0kk4tleuypmg5qgnx&amp;ns=1&amp;priceTId=2147836e17497939837172030e1e54&amp;query=%E8%96%84%E9%92%A2%E6%9D%BF&amp;skuId=5650482237382&amp;spm=a21n57.1.hoverItem.4&amp;utparam=%7B%22aplus_abtest%22%3A%226d2f463c2dc2b443281f5147cdcfc2fc%22%7D&amp;xxc=ad_ztc"/>
    <hyperlink ref="S166" r:id="rId180" display="https://item.taobao.com/item.htm?abbucket=16&amp;detail_redpacket_pop=true&amp;id=857424384893&amp;ltk2=1749794234834e9tld91c0pkqe7qdtgkar9&amp;ns=1&amp;priceTId=214781c617497941780985919e1a31&amp;query=%E5%AE%9E%E5%BF%83%E9%93%9D%E6%A3%92&amp;skuId=5838622335724&amp;spm=a21n57.1.hoverItem.3&amp;utparam=%7B%22aplus_abtest%22%3A%22da150622da12ae9adeddae05372dcce3%22%7D&amp;xxc=taobaoSearch"/>
    <hyperlink ref="S167" r:id="rId181" display="https://item.taobao.com/item.htm?abbucket=16&amp;detail_redpacket_pop=true&amp;id=892188659469&amp;ltk2=17497943650091qtvrs7r044a0568t8shto&amp;ns=1&amp;priceTId=214781c617497941780985919e1a31&amp;query=%E5%AE%9E%E5%BF%83%E9%93%9D%E6%A3%92&amp;skuId=5908796483032&amp;spm=a21n57.1.hoverItem.5&amp;utparam=%7B%22aplus_abtest%22%3A%2253914f35c6409e0d0165cf6d866563cf%22%7D&amp;xxc=taobaoSearch"/>
    <hyperlink ref="S168" r:id="rId182" display="https://item.taobao.com/item.htm?abbucket=16&amp;detail_redpacket_pop=true&amp;id=689166535232&amp;ltk2=1749794460664gf3jvejq0fivrk2or5w82&amp;ns=1&amp;priceTId=214781c617497941780985919e1a31&amp;query=%E5%AE%9E%E5%BF%83%E9%93%9D%E6%A3%92&amp;skuId=5082368279626&amp;spm=a21n57.1.hoverItem.10&amp;utparam=%7B%22aplus_abtest%22%3A%223ac7fa476f03bed51afc1ab24866d598%22%7D&amp;xxc=taobaoSearch"/>
    <hyperlink ref="S169" r:id="rId183" display="https://item.taobao.com/item.htm?detail_redpacket_pop=true&amp;id=909001019444&amp;ltk2=1749794552725wcdc3cgpazca808y72wl&amp;ns=1&amp;priceTId=214784c817497945165382425e10d0&amp;query=%E8%96%84%E9%93%9D%E6%9D%BF&amp;skuId=5770517496282&amp;spm=a21n57.1.item.1&amp;utparam=%7B%22aplus_abtest%22%3A%22620f6914df7544cb3087ab8b6634b1f9%22%7D&amp;xxc=ad_ztc"/>
    <hyperlink ref="S170" r:id="rId184" display="https://item.taobao.com/item.htm?abbucket=16&amp;detail_redpacket_pop=true&amp;id=614474644547&amp;ltk2=1749794734879cem9i2je43o7fnix148u9&amp;ns=1&amp;priceTId=214784c817497945165382425e10d0&amp;query=%E8%96%84%E9%93%9D%E6%9D%BF&amp;skuId=5668107585883&amp;spm=a21n57.1.hoverItem.9&amp;utparam=%7B%22aplus_abtest%22%3A%22ca98029a12226bc1655da4c6ec40a05a%22%7D&amp;xxc=taobaoSearch"/>
    <hyperlink ref="S171" r:id="rId185" display="https://item.taobao.com/item.htm?abbucket=16&amp;detail_redpacket_pop=true&amp;id=891789242353&amp;ltk2=17497948410193dpdtndqhexoxt1ssintqj&amp;ns=1&amp;priceTId=214784c817497945165382425e10d0&amp;query=%E8%96%84%E9%93%9D%E6%9D%BF&amp;skuId=5740395889474&amp;spm=a21n57.1.hoverItem.14&amp;utparam=%7B%22aplus_abtest%22%3A%227f52762695f34d4905124a6b4d0048e3%22%7D&amp;xxc=taobaoSearch"/>
    <hyperlink ref="S177" r:id="rId186" display="https://detail.tmall.com/item.htm?abbucket=11&amp;id=848048865963&amp;ns=1&amp;pisk=geME3pb9fppeZEMerl2PQsiW7HeLwJYXLYa7q0muAy43R0quUV0WvyikJ4kzS0hBv7Td4MHZuT6BJBnlU8wklE9XhDELe8YjcLAUDwEL2Tv7Z6jgpuNp5h_6hDnLyM7kcfvfzQPdXwfur42gIkEUEkVlEGxa4uCuEyVlS1q0Sz2or7XGIoq5tkXhKOxavoburzXlj1qbY_Xnr8xZjPEoiakohBE8tnpse43ONhV4oD4NEtSYYWvqA_6FLxZ3TYmQ7lZsQkPUu5HAtaMn50DIp5dhT8nsg4looF1Q-jrq7SGeu9uqJu0gj2t5wllrqxeL1gXobcooG5k6mKeUEfcgCfO9S7wE8jUY1CLtzbmsERkkoInTMck3i-vA-zGs0YrreUpZu0mxZ5kP8gucylAgJYFTd_P3XlzXbhJJaJKQZmo_s_C89lEalHb1w_F3XlzXbh5RwW_Ybrth5&amp;priceTId=2147822717350062627041493e04a7&amp;skuId=5632988976814&amp;spm=a21n57.1.item.4.7b9f523cvQsc8S&amp;utparam=%7B%22aplus_abtest%22%3A%22d602e363760f9704b7a393076a2c1e11%22%7D&amp;xxc=taobaoSearch"/>
    <hyperlink ref="S172" r:id="rId187" display="https://item.taobao.com/item.htm?abbucket=16&amp;detail_redpacket_pop=true&amp;id=836006079957&amp;ltk2=17497952257095hs64fj9w9jq6a1u97h5s&amp;ns=1&amp;priceTId=2150463017497952136154990e1c84&amp;query=%E9%92%BB%E5%A4%B4%E9%BA%BB%E8%8A%B1%E9%92%BB%E5%A5%97%E8%A3%85&amp;spm=a21n57.1.hoverItem.3&amp;utparam=%7B%22aplus_abtest%22%3A%225165773718d5325ce059d3a8a53be331%22%7D&amp;xxc=taobaoSearch"/>
    <hyperlink ref="S173" r:id="rId188" display="https://item.taobao.com/item.htm?abbucket=16&amp;detail_redpacket_pop=true&amp;id=920615157254&amp;ltk2=1749795334941283ifwpd51o1cf6qp66ppsi&amp;ns=1&amp;priceTId=2150463017497952136154990e1c84&amp;query=%E9%92%BB%E5%A4%B4%E9%BA%BB%E8%8A%B1%E9%92%BB%E5%A5%97%E8%A3%85&amp;skuId=5794587237368&amp;spm=a21n57.1.hoverItem.5&amp;utparam=%7B%22aplus_abtest%22%3A%229d21dcf91172e2dd0e993794a366ba3d%22%7D&amp;xxc=taobaoSearch"/>
    <hyperlink ref="S174" r:id="rId189" display="https://item.taobao.com/item.htm?abbucket=16&amp;detail_redpacket_pop=true&amp;id=524599994333&amp;ltk2=1749795416241h9mk3kxlnu8qw9abibw94&amp;ns=1&amp;priceTId=2150463017497952136154990e1c84&amp;query=%E9%92%BB%E5%A4%B4%E9%BA%BB%E8%8A%B1%E9%92%BB%E5%A5%97%E8%A3%85&amp;skuId=3475854983488&amp;spm=a21n57.1.hoverItem.22&amp;utparam=%7B%22aplus_abtest%22%3A%225a3e4b60a01c3e15c4acec3b96d085d0%22%7D&amp;xxc=taobaoSearch"/>
    <hyperlink ref="S178" r:id="rId190" display="https://detail.tmall.com/item.htm?id=578517287368&amp;ns=1&amp;pisk=gxo-38cGCIAomdm8nY8ct6BLpTJmvEDyrbk1xWVlRjhxtfsuRWYr9yhngyiuqYcYOfcx9yJztWNKtvgknhxiUYrUADdMjhDAqLsqwaw5ApNbd890FUMqZQrUACAdoMayXkl74mo5AZwbgJe5OJGBcrwaG8w7OXNblRwGNkGIO-MbIJNCV7w5lKegQ6_7PgafhRwFR6GQAKHbgJZQFXZIGYY8tIVNvVVl47MvlySCAme8lED7GHMqc8ea6YMVAM6UezFsFSd5Tn2glvzKY9SLWYgZTRG5NBFEDxiS5fOcr7gTpA0K6hsU34G-cynDLHMY27hQJqROj8EokrexWdjT-umg5ugDuIa32RnYu0pOP7Euau4jvItTqVDiYPiW21P07JhYS4dO2fsr8cmtKsfiTF_WHKQF8zw4DzO0aI_aEbyYsKvc8wzxw-FMHKQF8zw4H5vq_w7UkbC..&amp;priceTId=2147851f17497956093414749e1981&amp;skuId=4895319111662&amp;spm=tbpc.sem.item.2.70a4QYLyQYLyJZ&amp;utparam=%7B%22aplus_abtest%22%3A%22b36aee64be28218f9c4667df555d655c%22%7D&amp;xxc=ad_ztc"/>
    <hyperlink ref="S180" r:id="rId191" display="https://item.taobao.com/item.htm?id=820066639932&amp;ns=1&amp;pisk=ghex3z4HAabD9vwxqo5kSFKtXnSuX_qVirrBIV0D1zU8Sy9m1Vf4WfUgzfwmno4-5y48WfSqSVgTSlNcq9X30okZCRQhK9qJni9zkKG6CGiSjmsocsZzoZkZCwb9ZdGVpAzj3J-DCQiSzcnX5ca1FbinPm9scPgSNDiHlAa_50ZSxcg6hqiXNgnqjVgsfcOSPmmvhcasCghSzcMscPMsiU1xSa0eBW0D3qZJXOAp98nxMVpiydh4Fpc-RR3WC12oDeuQc4p6C2EMiqr8mZpUqxyTJD4cFKULfkPswRL5JVy8V-N_4EQtHu44pxwdkKmonqhQhrQvgqN0yXoSO9K-0-2nT2lRfdlinJcQOJ_eQmNQ2XymQw9jWfNu3XycPKHQToD01y_kiqNKfgzUKJEMre4NOIsR2CRZG0k-Ga0VPBo0u03hqgAw_bUx22jR2CRZG0o--gze_Cl8k&amp;priceTId=2147851f17497956093414749e1981&amp;skuId=5696410151149&amp;spm=tbpc.sem.item.4.70a4QYLyQYLyJZ&amp;utparam=%7B%22aplus_abtest%22%3A%2227a9f3f3a9136c21feb714ee62acc40b%22%7D&amp;xxc=ad_ztc"/>
    <hyperlink ref="S179" r:id="rId192" display="https://item.taobao.com/item.htm?id=914699089708&amp;ns=1&amp;pisk=glEI37mVkBAIlloJF2XwfklKXyoSNOS2PLM8n8KeeDnKVYw-_3WnYam7NfNoT2oKT3ZSxlze4X5nV8FqVs5V0iy3KmmRgsSSdsFmDxDppQu-XcnrF93GAWw3K0cJQQQ4WJv7vnQvwYhRCcHrpUnJJ4KOCYkX20hKyCLtHfn-2bnJXRHoEHLKe7ItXxD2ppnJ2GdtEvn-w7nRCRhiF0h-iI-sIhcad950lRFRjGVS13K8fACoMJ1X4AZKdxcbpRxkqTDIRjeK16dlbxuTE4ZkE3gbprVoHWddNbq_BkUYM18E9rM73zNfD3DgJWZtPlWl2RiIO737SstqdDzs5Aaf3ngrYouxvP7G64oIhlggAtTKODlnYVE56iiUu-rokkIBifumF5g4RstQMguX0jgtPU6GF3MsgO66rUcKVf5k3LJfi2HiQjW1CEWIJADsgO66rU0KIAvNCOTVd&amp;priceTId=2147851f17497956093414749e1981&amp;skuId=5981154386963&amp;spm=tbpc.sem.item.3.70a4QYLyQYLyJZ&amp;utparam=%7B%22aplus_abtest%22%3A%22390365715204c0132f863170be06a46f%22%7D&amp;xxc=ad_ztc"/>
    <hyperlink ref="S153" r:id="rId193" display="https://detail.tmall.com/item.htm?id=817182333584&amp;mi_id=0000K0dz-F9clIp91HyixIV3z2jSWOHzlRFB4ydHYchJqkA&amp;ns=1&amp;skuId=5624724857752&amp;spm=a21n57.1.similarHoverItem.14&amp;utparam=%7B%22aplus_abtest%22%3A%221c7c7b6bc1d052b75c5ca0e65a605003%22%7D&amp;xxc=taobaoSearch"/>
    <hyperlink ref="S175" r:id="rId194" display="https://detail.tmall.com/item.htm?ali_refid=a3_420434_1006%3A1105477939%3AH%3AUh4sD4jyUIEN47v1VfA2gw%3D%3D%3A0cc6b7de7c8920f42dd82bc27aaed6f4&amp;ali_trackid=318_0cc6b7de7c8920f42dd82bc27aaed6f4&amp;id=788427138384&amp;mi_id=0000Ep8dgC-K8JErG8xKUzkspkSGLL5SA56Cu8KfQDDhB6w&amp;mm_sceneid=0_0_42584616_0&amp;skuId=5379814716592&amp;spm=a21n57.1.hoverItem.2&amp;utparam=%7B%22aplus_abtest%22%3A%22a6af26e609939a05c83a4659e738aa32%22%7D&amp;xxc=ad_ztc"/>
    <hyperlink ref="S176" r:id="rId195" display="https://detail.tmall.com/item.htm?id=945911901352&amp;last_time=1758553050&amp;pisk=gYEEoZv-XMIE2CA1A5nyQviburnKb05jEuGSE82odXc3R8Do45V5pXwl97rrs5JC9yGS47PzaXG3RbizafwmOXNSxUPzs-0dp4NBpPFbnHZCJ0trv0nlGssfcveK200DszeBpcDSUpjSrvYivYGRFZI5cJeK2pRlhPjXUmNAfaYoZ7mgIYDqqYcnqOoi3Yokx4xHSCctE0mor4cMSYkXKBYnZOSiHxJnK2Y3IcDo3Ymoq72GQYhiK0muZRXZe3RmZjtZ32XZYFrCmBBt-j2n_3x2HvuhMJ8W23nEK2ruKfksClkE8j0kIsYUx5wuAk39QOm8CrPzrSf6RX4qU-azgix-ByVUj4r1eieKYXPozPC2cvoQ7qrUJTdgKSGUoDeW36wZrPZKkk1MYm4YdDsPuQHiytWaHMTr-AHZGOWi1kg_GqGXva8Jy2UtQj6dpUL--AHZGOWwyU3LQAlfp9C..&amp;scm=1007.13982.82927.0&amp;spm=tbpc.mytb_footmark.item.goods&amp;upStreamPrice=680&amp;skuId=5851927113087"/>
    <hyperlink ref="S49" r:id="rId196" display="https://e.tb.cn/h.SWMX4W4SGNJoPp6?tk=JAH54E7V9j9" tooltip="https://e.tb.cn/h.SWMX4W4SGNJoPp6?tk=JAH54E7V9j9"/>
    <hyperlink ref="S51" r:id="rId197" display="https://e.tb.cn/h.SWE0dnaKVrJIdML?tk=CtIY4E764CF" tooltip="https://e.tb.cn/h.SWE0dnaKVrJIdML?tk=CtIY4E764CF"/>
    <hyperlink ref="S50" r:id="rId198" display="https://e.tb.cn/h.SWvCORUM7E4vy6k?tk=WaHo4E74FnJ" tooltip="https://e.tb.cn/h.SWvCORUM7E4vy6k?tk=WaHo4E74FnJ"/>
    <hyperlink ref="S55" r:id="rId199" display="https://e.tb.cn/h.SWzwSQTIMslUNTC?tk=lqOB4E7oR6r" tooltip="https://e.tb.cn/h.SWzwSQTIMslUNTC?tk=lqOB4E7oR6r"/>
    <hyperlink ref="S43" r:id="rId200" display="https://e.tb.cn/h.SWnKoIiJ2NeYoZv?tk=ay114ESI68h" tooltip="https://e.tb.cn/h.SWnKoIiJ2NeYoZv?tk=ay114ESI68h"/>
    <hyperlink ref="S45" r:id="rId201" display="https://e.tb.cn/h.S3OIgEv9ihkPhQU?tk=7Mdo4ESCiLK" tooltip="https://e.tb.cn/h.S3OIgEv9ihkPhQU?tk=7Mdo4ESCiLK"/>
    <hyperlink ref="S44" r:id="rId202" location="22&gt;lD" display="https:/https://e.tb.cn/h.SWvle767F7K7MnK?tk=0dvo4ESEemY"/>
    <hyperlink ref="S57" r:id="rId203" display="https://e.tb.cn/h.SWzCm6844dP16sT?tk=Icxm4E7J4c3" tooltip="https://e.tb.cn/h.SWzCm6844dP16sT?tk=Icxm4E7J4c3"/>
    <hyperlink ref="S58" r:id="rId204" display="https://e.tb.cn/h.SWMpewpNDSGhW5t?tk=aUn94E7s3li" tooltip="https://e.tb.cn/h.SWMpewpNDSGhW5t?tk=aUn94E7s3li"/>
    <hyperlink ref="S48" r:id="rId205" display="https://e.tb.cn/h.SWz7xZwCy2n4miP?tk=NALn4E7XYnD" tooltip="https://e.tb.cn/h.SWz7xZwCy2n4miP?tk=NALn4E7XYnD"/>
    <hyperlink ref="S46" r:id="rId206" display="https://e.tb.cn/h.S3Out2VhBIthBXm?tk=0Zcd4ESAkIl"/>
    <hyperlink ref="S47" r:id="rId207" display="https://e.tb.cn/h.SWnAfRFlWHIWptb?tk=o03S4E7bIzW"/>
    <hyperlink ref="S52" r:id="rId208" display="https://e.tb.cn/h.S3mUrUtdmXDBB8S?tk=q05P4E7jhG4"/>
    <hyperlink ref="S53" r:id="rId209" display="https://e.tb.cn/h.S3mTzK7CRmDpkme?tk=DF2t4E7P1ew"/>
    <hyperlink ref="S54" r:id="rId210" display="https://e.tb.cn/h.S3m8Zcp1WC8iMdY?tk=A5C34E7nmkw"/>
    <hyperlink ref="S56" r:id="rId203" display="https://e.tb.cn/h.SWzCm6844dP16sT?tk=Icxm4E7J4c3"/>
    <hyperlink ref="S59" r:id="rId211" display="https://e.tb.cn/h.S3mnjjJZAKoSemW?tk=7Tea4E7GcfK"/>
    <hyperlink ref="S60" r:id="rId212" display="https://e.tb.cn/h.SWA1eV6p6aTYRVh?tk=paRU4E7FDX6"/>
    <hyperlink ref="S187" r:id="rId213" display="https://item.taobao.com/item.htm?from=cart&amp;id=827779778783&amp;pisk=gtDmbaN3CjPjt0T8wYwXT28GzNdRc-w_7VBTWRUwazzSHnNTWbqZW4t6c-naSV08PxKb6PhljDgoS5tbWPziWclv2ppKcmw_QAYpppK1iw6Koor4ghyzDkt80j3Z6ye_QeLGwOPXKRgqfJ9h__rzPlqa0RuaU7rgYRrVQs-uzlqC_ZuZ732zbkSV3sWVa8rTzNrN3t7yUkrC7ZWau3VzPk2a7VP2q0loGIzjQYkyy02FFf0d6DZ0iyo4umn-UeVPG04keLMoZlaeJzXNQYqmV7NH79AT8XaY9yuyet2i4l0u9jYhnVmZAfPoIZ-x8cco5-HybszEMqFZe7jNg0DgoWk4ZGWE48ZZ75cW-9E0HbVnnjt1zmuLoXyjXMYxqWcuOuPPjsyx9DH_TxJcRzFQj4VKieXm8g8ca6kZiO6Vv-511Sr7qy3u3e72lAfOj3xlThN4Voapq3f11Sr7qyKkq6R3guZbJ&amp;skuId=5610593384737&amp;spm=a1z0d.6639537%2F202410.item.d827779778783.65eb7484ulOmVJ" tooltip="https://item.taobao.com/item.htm?from=cart&amp;id=827779778783&amp;pisk=gtDmbaN3CjPjt0T8wYwXT28GzNdRc-w_7VBTWRUwazzSHnNTWbqZW4t6c-naSV08PxKb6PhljDgoS5tbWPziWclv2ppKcmw_QAYpppK1iw6Koor4ghyzDkt80j3Z6ye_QeLGwOPXKRgqfJ9h__rzPlqa0RuaU7rgYRrVQs-uzlqC_ZuZ732zbkSV3sWVa8r"/>
    <hyperlink ref="S189" r:id="rId214" display="https://detail.tmall.com/item.htm?detail_redpacket_pop=true&amp;id=658635362490&amp;ltk2=17499048297365cr2t4sufacsbmvqlevukd&amp;ns=1&amp;priceTId=undefined&amp;query=%E9%80%82%E7%94%A8arduino%20uno%E7%BC%96%E7%A8%8B%E5%AD%A6%E4%B9%A0%E5%A5%97%E4%BB%B6%E5%BC%80%E5%8F%91%E6%9D%BF%E6%99%BA%E8%83%BD%E5%B0%8F%E8%BD%A6&amp;skuId=4767194337738&amp;spm=a21n57.1.hoverItem.4&amp;utparam=%7B%22aplus_abtest%22%3A%228bde5ddcf56b2c3e15a10421ee678127%22%7D&amp;xxc=ad_ztc" tooltip="https://detail.tmall.com/item.htm?detail_redpacket_pop=true&amp;id=658635362490&amp;ltk2=17499048297365cr2t4sufacsbmvqlevukd&amp;ns=1&amp;priceTId=undefined&amp;query=%E9%80%82%E7%94%A8arduino%20uno%E7%BC%96%E7%A8%8B%E5%AD%A6%E4%B9%A0%E5%A5%97%E4%BB%B6%E5%BC%80%E5%8F%91%E6%9"/>
    <hyperlink ref="S188" r:id="rId215" display="https://item.taobao.com/item.htm?abbucket=2&amp;detail_redpacket_pop=true&amp;id=581607392604&amp;ltk2=1749904674218ar3vhgpv2m4102ygo7p393d&amp;ns=1&amp;priceTId=undefined&amp;query=%E9%80%82%E7%94%A8arduino%20uno%E7%BC%96%E7%A8%8B%E5%AD%A6%E4%B9%A0%E5%A5%97%E4%BB%B6%E5%BC%80%E5%8F%91%E6%9D%BF%E6%99%BA%E8%83%BD%E5%B0%8F%E8%BD%A6&amp;skuId=4754271467170&amp;spm=a21n57.1.hoverItem.3&amp;utparam=%7B%22aplus_abtest%22%3A%226b9fd2b89de98ee3cb398c6323b9f555%22%7D&amp;xxc=taobaoSearch" tooltip="https://item.taobao.com/item.htm?abbucket=2&amp;detail_redpacket_pop=true&amp;id=581607392604&amp;ltk2=1749904674218ar3vhgpv2m4102ygo7p393d&amp;ns=1&amp;priceTId=undefined&amp;query=%E9%80%82%E7%94%A8arduino%20uno%E7%BC%96%E7%A8%8B%E5%AD%A6%E4%B9%A0%E5%A5%97%E4%BB%B6%E5%BC%80%E5"/>
    <hyperlink ref="S193" r:id="rId216" display="https://item.taobao.com/item.htm?id=610406804032&amp;ns=1&amp;pisk=gJBscwm9gV0_2svxcCqEdSq1RopXCkyzfmtAqiHZDdptHo_V8tRvu5bXGZ7HMOJNbwTAzwTt3SYZhKsfoZ7fmlxvkZQXu1PUUGjMnKUyh8yPjvJ95_Q6kALLDnts6kRta_Q5CKUzz-GEvC4wHZSm_BFK93YpXnL9Hk9p0nTvHCLtvktv0VhxBZEQA3xqMfd9DBHpm3vxMCpvvMKWXEHvHFdLAnYpkKpAkpEBmXyLRHV6WGZauO_4QcjNXeMxHOeD1U9jgxMf2hd1FGLCYMWBfCTJtTS_pOQFDOWMt7cynM55lsQLdA_fX_Qv79U-hE5kciKWe8mWJOsfdCfEWfKWCFORBBnr3pRAO99NBrclYMT9Np5UtPR2CN1krCF3-ZsB7ZB69Vaeu_SFBB_88v_DG1Q6vLIzfY8Wwalfs2MXAUrQAjcc7RPxnmb7dQd9xHWzAkgsiCKHAUrQAjcD6HxeakZI5jf..&amp;priceTId=2147820c17497112697795810e1ac7&amp;skuId=5291548278930&amp;spm=a21n57.sem.item.2.1a763903iHDvAd&amp;utparam=%7B%22aplus_abtest%22%3A%220e4237839fd21406fd2d8f951f17d4ad%22%7D&amp;xxc=ad_ztc"/>
    <hyperlink ref="S194" r:id="rId38" display="https://detail.tmall.com/item.htm?id=679412728192&amp;ns=1&amp;pisk=g6LncW0wqHSB3pHOXF_I0LQOLOo9Aw_5nLUReaBrbOW_vanBw_xMGLXKND_pjTvwI9zKOBpGaLAWvXs-d7VBSK48JviBazbRzxHxkqdIOa_rHk9HYo2CZ_UryMzF7w189mWwVqdBOTN3UjKZk7m6tjPz4TJP7G5Paa5FYMRZs_C4UaWF4RrNgO7PzTSzbP5RM_rFzylgbs53z6Sz8GPNw6fPzaJy_ff5Q67PzjxqY9Ty7Fk9OPtjXNUBj6jh3BWe9BLZ4MEBOOAywF1HTtRUVzzyS6jHPgiVi_Sp4IsXJB3u5wdDbN5HUqkF7I-MMMYnnyB5qFvHqph8V1xkaE_Co7ueswXh0ejQgj92sQ-AjFhqlwbFL3QBwSDpsevpOFA8al7hJhjD-ZubLTK9iUfkPYgMnB-2U3jr6lrqZF4WXelYVusF11XY5BQOMnHhc-cisol5Y11CHfcgVusF11XxsfqqPM51OtC..&amp;priceTId=2147820c17497112697795810e1ac7&amp;skuId=5050093043583&amp;spm=a21n57.sem.item.1.1a763903iHDvAd&amp;utparam=%7B%22aplus_abtest%22%3A%2204cc83ad678d3e800602c2d9f54d9c58%22%7D&amp;xxc=ad_ztc"/>
    <hyperlink ref="S195" r:id="rId39" display="https://detail.tmall.com/item.htm?id=710648155600&amp;ns=1&amp;pisk=gojqDu9fNoE493AvogtZaRCWmBxvJhPCoGO6IOXMhIADh1tN76dSf-KbWh5wa1dXlnAjbGRlKRnbHrLM_sKDWZO6GC-NB6y7OkZCHtK9qWNQAKFY4W-DnCYMIRAkpdeWn2MhTzK9jWNZPcYYYhCcBotmS4vkwdJimEfMq3v6KhvMnh2yZdJKSjfGs8JkQpgDndYiqTvHZjvDjdvoEd9EoVxMj8WkwdxMs1Y0UTcv7CAI4p80BEiIwa2TUhRhnQoiYvp2oR6r5DnprKLVYtAyFLsy3ERHyM64qif5Iisvyy3BXT_F_Nfu4m5NnwfMGgVnbC_pQOvexkHeZiWN4EQSiqve0I8hmUDIf3TGzg-fm53dFTRD83_7yST60s7p9E48w1WyG1j2rjPW1w65mU53N0597Zf2EHjyffpu-wj9HDgwoLpyO8yPYHwElOegJw0tWEQJUBwYHV39oLpyO8yrWVLv2LRQH-C..&amp;priceTId=2147820c17497112697795810e1ac7&amp;skuId=5141192772674&amp;spm=a21n57.sem.item.16.1a763903iHDvAd&amp;utparam=%7B%22aplus_abtest%22%3A%22103ea3f9fd6be95d4b3f8f3457c320ff%22%7D&amp;xxc=ad_ztc"/>
    <hyperlink ref="S190" r:id="rId217" display="https://item.taobao.com/item.htm?detail_redpacket_pop=true&amp;id=797635448441&amp;ltk2=1749981891337740y0evdo7mjk3zcdeq2lk&amp;ns=1&amp;priceTId=undefined&amp;query=%E7%BA%A2%E5%A4%96%E4%BC%A0%E6%84%9F%E5%B0%8F%E8%BD%A6&amp;skuId=5635093763474&amp;spm=a21n57.1.hoverItem.4&amp;utparam=%7B%22aplus_abtest%22%3A%22688c2a5347d7606e46ebf032e36f80c5%22%7D&amp;xxc=ad_ztc"/>
    <hyperlink ref="S191" r:id="rId218" display="https://item.taobao.com/item.htm?detail_redpacket_pop=true&amp;id=797327064597&amp;ltk2=17499822254336xnzvcwnqiv5wzm1zdite8&amp;ns=1&amp;priceTId=undefined&amp;query=%E7%BA%A2%E5%A4%96%E4%BC%A0%E6%84%9F%E5%B0%8F%E8%BD%A6&amp;skuId=5433458260178&amp;spm=a21n57.1.hoverItem.8&amp;utparam=%7B%22aplus_abtest%22%3A%22920ff79473a670c69073f8c0512a329f%22%7D&amp;xxc=ad_ztc"/>
    <hyperlink ref="S192" r:id="rId219" display="https://detail.tmall.com/item.htm?detail_redpacket_pop=true&amp;id=639896803120&amp;ltk2=1749982452081rzmu86lnugq0xikgmfzy5xi&amp;ns=1&amp;priceTId=2150432017499824327068272e1ff9&amp;query=%E7%BA%A2%E5%A4%96%E4%BC%A0%E6%84%9F%E5%B0%8F%E8%BD%A6&amp;skuId=5388661945772&amp;spm=a21n57.1.hoverItem.1&amp;utparam=%7B%22aplus_abtest%22%3A%22b4c25df49f0b55de4716b6dadcee563a%22%7D&amp;xxc=ad_ztc"/>
    <hyperlink ref="S199" r:id="rId220" display="https://item.taobao.com/item.htm?abbucket=18&amp;detail_redpacket_pop=true&amp;id=915155628762&amp;ltk2=1749959485068v9dh1yuu0ipwi06tibww8q&amp;ns=1&amp;priceTId=213e076e17499593699426024e1c1b&amp;query=%E4%BA%8C%E6%89%8B%E8%BD%A6%E4%B8%93%E7%94%A8%E6%BC%86%E8%86%9C%E4%BB%AA&amp;skuId=5946577406041&amp;spm=a21n57.1.hoverItem.17&amp;utparam=%7B%22aplus_abtest%22%3A%22bcc799992b1d5c37624f0411549cf334%22%7D&amp;xxc=taobaoSearch"/>
    <hyperlink ref="S204" r:id="rId221" display="https://detail.tmall.com/item.htm?abbucket=18&amp;detail_redpacket_pop=true&amp;id=783600753178&amp;ltk2=1749963495736qxlpm60vw6ssh942r5xo&amp;ns=1&amp;priceTId=213e072217499632751543160e0fcb&amp;query=%E5%BC%B9%E7%B0%A7%E9%94%81%E5%9C%88%E5%8D%A1%E5%8F%A3&amp;skuId=5352977985179&amp;spm=a21n57.1.hoverItem.5&amp;utparam=%7B%22aplus_abtest%22%3A%223539a0c539974597fefa36db96c191d3%22%7D&amp;xxc=taobaoSearch"/>
    <hyperlink ref="S205" r:id="rId222" display="https://item.taobao.com/item.htm?id=829597430418&amp;ns=1&amp;pisk=ga8KYesr7ADnoL8dsBogETK_dPGM9cAUWpRbrTX3Vdp9idGFqYR5Nap6EXWHNvJJyOOyxMbCEgBWnLCk-UYJbzd2aecFrX7eTa7Snx0mnBRFzzKS_OYL1N121k65FcbsdfHwax0moCnCTaAsnUxrr65hiz_5AMZs5O5Qdy95VPO1Q_57d_aI6fBN9y1CdMs15sCAP8s7APg1GsaCFTsQ1fCPC61WFaGO5O5Ss0HRCW6uynXMn7nqN2Z40FCdvTUldzIe-rjOhGB_Pc-l9-WXOOU7PtdrS9A9tvU2sw8pHsvn5ypvNI-5XUesHT891etW_JHRJCvekwTxpyfGWOSXRpHLY9tHBi51f73VsKX6TettaROBn9QC1G0jMCsWjeS2-AadlnRh-39jIkXBD_szvEYAFEy0tfrI6fEz4M1NpqmoNOUoc-COnX384uSZ_1Bm6fEz4M1N6tcKwurPbf5..&amp;priceTId=2147824a17497195557477135e1c44&amp;skuId=5732666959849&amp;spm=a21n57.sem.item.43.67493903zy7iF3&amp;utparam=%7B%22aplus_abtest%22%3A%22fa35855a0f849ac044d05513641ca66a%22%7D&amp;xxc=ad_ztc"/>
    <hyperlink ref="S206" r:id="rId223" display="https://item.taobao.com/item.htm?ak=33956823&amp;ali_trackid=2%3Amm_708560027_1088200196_111277950024%3A1749721559292_556963734_0&amp;bxsign=tbkWOFxliZjXq06aAsW6N5KGuzUGYGTBNQQEDDjFqDZ_LwKu4RUzgboVMvgw4LZ-4RoEstnSMdxDi1sndlFhJlLioDu8xxXwY31B_fWLs-OxVbjHETSiLj7gAh4qbGtzDmsXeHBXgW_pFGH7x2wbXKNf1diiyR55ZvwsYrHR7wuCd4KZ6QWMCM8otrraiQYRtMu&amp;id=572006881051&amp;union_lens=lensId%3ATAPI%401749721557%402146bd04_0db8_19763882b97_7684%4001%3Brecoveryid%3A556963734_0%401749721559297"/>
    <hyperlink ref="S207" r:id="rId224" display="https://detail.tmall.com/item.htm?ak=33956823&amp;ali_trackid=2%3Amm_708560027_1088200196_111277950024%3A1749721829326_186642389_0&amp;bxsign=tbktVcslrFwEbQN_6kbSJkoRIY78A19keMHLOChkYUHoIvkPCSU7T5kyusYgrpo_ess7RXr5atYacXysXvwoaXs1T9hjo46n-zmgSpSmavEivUEQ6Wija7tsC0b-qMNtOTrpR8C0aOELBXGvE41DkSgwKa5jzN9NDHF-1W39aApAEpQ7bcr8XLcoPzhVf-BngBn&amp;id=652512423804&amp;union_lens=lensId%3ATAPI%401749721828%402106cd74_0dd9_197638c4b1f_27a2%4001%3Brecoveryid%3A186642389_0%401749721829329"/>
    <hyperlink ref="S209" r:id="rId225" display="https://detail.tmall.com/item.htm?id=882696558906&amp;ns=1&amp;pisk=gbZqcHawyiI4D2hxouiwao9slEnxNc5QolGsIR2ihjcmh5ia7WhWftnfWcPZa5hjlmcXblluKOKfHZ3i_SnmWrGsGfoaBWW5OMsQH-ntx61CAnePJqopoAYD13YodckDdpmly-ntj1JWjwsUHSEjKdLiIYXrCARmn500EbDIZAYmj5corvDBicVgs00oKxJDjhcDZ3c-nCDiIEYkqvMDnfDgs8XrdbcijVVgEXa0nRxrdqXtkPBNp1WfIXwmahxgmGntTLDEebqzbqcZlOKwbOHquX2masA6lv3uBVr9BhuznyFtKSAc_fEzEo43t_TjiykadPPFxhH8oSro7u6Ov-nqg50ay6-I3mar8ozABQ20OjznDR9FG8uUz2Hord8mcywQX2qc0BhSJAPrRr5e0WjzCCHkCPZOAy8ZoYHrOTWy9RHKzpLKQIL9W4mKUX6jhFLtoYHrOTWyWF3opYlChx1..&amp;priceTId=215046c717497259712743719e1e21&amp;skuId=5889371366369&amp;spm=a21n57.sem.item.60.4d793903VNUvWF&amp;utparam=%7B%22aplus_abtest%22%3A%221128f9c0a7f9e61b3134e5aff2cf0fea%22%7D&amp;xxc=ad_ztc"/>
    <hyperlink ref="S210" r:id="rId226" display="https://detail.tmall.com/item.htm?ak=33956823&amp;ali_trackid=2%3Amm_708560027_1088200196_111277950024%3A1749726579108_556440081_0&amp;bxsign=tbkamhEMSgiWWkgKe3T2oTCbIVuLzyy6LH6jUyn0xadWiFVNUtQ1pJD17KUMG3JEhMs_hBLqUjZ8Gc2jSCN3kCdCKS_4O6629IvlY4G1sC9CYaTN_xAMAxIQx7weHqb64GEZRnv_Wd28Z8S5I6bi7QlEULqW1A5r4vLaRqlpDifwn_x3oAe1D-ZCCzk5L4uYI59&amp;id=920615899086&amp;union_lens=lensId%3ATAPI%401749726577%4021087005_1843_19763d4c4b3_90ba%4001%3Brecoveryid%3A556440081_0%401749726579116&amp;skuId=5961968634937"/>
    <hyperlink ref="S214" r:id="rId227" display="https://detail.tmall.com/item.htm?id=930034943324&amp;ns=1&amp;pisk=gXHoDlVxWbPSaU8YMxwW_2OL2hdA38wQS2BLJJUegrzfwJdSvkcmf24JAQw-iy0qozWJV030Y2mIw3NpPMjSnVXdeUOSY92LLFL9Bdn7VJweWa9n1QQ7XkQypuzz08Zd2CzqOdnSVysl8hh2BMAXjGvPTyuU3-raxJrzLy72mkqg8JzzTZ54bryUL7PFuKr8bwWPUu-D3krU8TzFaoz4YkBULJuF3ozbYJrE8JldC9ziLxM2k0h8EzgpNnq7ZPozoOmj1u8a2dZRLrk44SDOfr6UDxquZPorILFmdokxn5FAveeqfj3zmRvl5ucqj8rndh53-WD7nkukCG4qEDD0NjINpm2oix2-Ue1sDm4zs-hvGUFLE4c_57RXl2m0y2kugaYYJfnxUS0wkt0QtXk83Y82Igyhg15sF9_Qc9fCO7rbmPLuEpSG9tKh0nxc1QNzcuL9mnfCO7rbmPKDm1_7aoZJW&amp;priceTId=215046c717497259712743719e1e21&amp;skuId=5983399799622&amp;spm=a21n57.sem.item.85.4d793903VNUvWF&amp;utparam=%7B%22aplus_abtest%22%3A%22ad5b15cc298e72a8f92f7f7b71ae6aec%22%7D&amp;xxc=ad_ztc"/>
    <hyperlink ref="S212" r:id="rId228" display="https://item.taobao.com/item.htm?ak=33956823&amp;ali_trackid=2%3Amm_708560027_1088200196_111277950024%3A1749728557375_557596862_0&amp;bxsign=tbkwCg6RwnJoG7yHkvCIDcxY9AGwHJWRxPFXdbzsSF072Kzz7ry-ZtDOYl-1A-v16riDb8Cdo7mUIft1vLK_RZ3EXy_HH5GrryCnc6jZxiVPhX4MXtnzx12nbZKhxNCjf1oJonz2GFDtR_Qu-dzPTcgOXTp3vfMD_SXYFXd-RkyfWBTg-Lc-rya0rsPTZ-QYdyP&amp;id=749168571091&amp;union_lens=lensId%3ATAPI%401749728556%4021662101_0e4d_19763f2f476_9789%4001%3Brecoveryid%3A557596862_0%401749728557379"/>
    <hyperlink ref="S211" r:id="rId229" display="https://item.taobao.com/item.htm?ak=33956823&amp;ali_trackid=2%3Amm_708560027_1088200196_111277950024%3A1749728895460_556988275_0&amp;bxsign=tbk2pIVLbXFFLfgnLMxNbLDbQQI9tFFjjmx1Byzr8i9LXtSUVM4QBRXP8e17GtSiHYPzrF3-Ev222wwtcZcMhKbxjF6_uZz0x5cNhDucKc5vyHg2utZAcO21JqImi0IH13xQ3X6mckd0S8Aa7KRvuZdsxI1JDFBTvrrQMBYe0RtwgWX-Dupp4SwQeKxrQ5CG6YC&amp;id=606884998105&amp;union_lens=lensId%3ATAPI%401749728894%4021089581_0e37_19763f81d26_970e%4001%3Brecoveryid%3A556988275_0%401749728895464"/>
    <hyperlink ref="S213" r:id="rId230" display="https://item.taobao.com/item.htm?id=803978070630&amp;ns=1&amp;pisk=gpRZet94pfhNfljOIB14YC1Wl01Ogso7uIsfoEYc5GjiBmIDLUKVfqHO1pS2xHSg1VL_WpKWr5OsBsNV6sCmV0GSNNLOMs44vUJ7XkblyjwcmOfOtINEb1lSNFLU5N0W-bOjp40c5-VDmOf3KaS3mZVMm9jhlMVGo5b0x2SdxSbgISfhtZ7AoRx0iejh5aEcm5f0KMbAxifcIs0e-MQfiicwPFY0Ta6ikOeEAUoY0OIkSMP0azQNI2T_hSP4eNBGq9j8ieOF7OSkSQl1oS7HOBW5driftUpBjw5r_uQwKU5GuI3u3iW2667DbbUPxC82TOpQrSTF_pRF1CmYeeTFjT5Bdvn1h1-wegBipDK28GtD_9qZAi9WRCXeqDNeDtJD16AixbSzOoQ3lKOxNLyVIwQFV2uU2EQRLXOrRfyYH9fR8gg15-eAIwQFV2uUH-BhywSS5N1..&amp;priceTId=213e035017497290086582664e1c75&amp;skuId=5642129123565&amp;spm=tbpc.sem.item.18.40b1TCwCTCwCzQ&amp;utparam=%7B%22aplus_abtest%22%3A%22b80e4c36503a8afce790906a079a6649%22%7D&amp;xxc=ad_ztc"/>
    <hyperlink ref="S215" r:id="rId231" display="https://item.taobao.com/item.htm?id=676086946373&amp;ns=1&amp;pisk=ghLteCjq8vDGxwTOtCo3ntF2K2lHBDAZjdR7otXgcpppnLaGctmwHipDLiTGSCvdhLvpHilNnt6vnItit40k_C7VlEHor4mgE2eMH1_fGMGfG_estGi6zdb1lYDokkVCbAbXnIPC_2ZCa9111s1j9J1PNZ1f1ZGddsCzcR9XhXCCi1ef1GsfdM1ldow1GZNQA1f7cPa1CXdCLsQfhKsj9BGaWxBQ1t4vq949aWy7hyaBJ1IOHrXQkgTTrMW7K9aYDOCcXlA1praXJnKqx76s4WXVSOR56Kuz7NsvcFbB5vgfP3Jpkg_-mf7J9HxlXHH_k9YGpiY1v4wdTHOMcFJTMr1wSUjAUMhbuibBrgtWBSlyON1X3g8mUPW6GQ8yqa3TU1KBwwIzlUYRhUyusXrs9XE40G1FB4mmGaG5bN1dEf3Y0oSET6Bo9XE40G1F9TctMorVYX5..&amp;priceTId=2147852c17497291971385207e1030&amp;skuId=5033547715621&amp;spm=tbpc.sem.item.49.40b1TCwCTCwCzQ&amp;utparam=%7B%22aplus_abtest%22%3A%229612df3f51be75f78cb626d20243d3d2%22%7D&amp;xxc=ad_ztc"/>
    <hyperlink ref="S216" r:id="rId232" display="https://detail.tmall.com/item.htm?id=914683465573&amp;ns=1&amp;pisk=gaJjFgjirr4bOYWTfsmzFqXv1SB1l0kU1ls9xhe4XtBACGtOzRoc3fX65aTGusWAuR91nLR4QZucChLFC2uELv-Dm9Xt82P_EC0fpiIYkPSAw_BNfmCohEtDmObT4Phewnq6h0YQDGQtVTINY5BTHiF-VGsCWOQA6zFRvaBOBNCxeuINfGeA6inSeGSL6PQAW7eRYM2ABOL920sGyGBOBfDQAGGfoniqSCbg7bFkTawTBLs-SwtjvJjvdi_ORHpb15iGcs_pDagY7kmCwhf6Il21NndHSMLYkV_MF3pv9e3zgZdCfHR6RveGqILXe19rjvxchZTO1Q0QLi62N69Xic4JDe7X9txaAq-5OQ1h2_E_MtReYdfpHxahz6j6P6RjR-Td4q2FRhWU16l4Cg_EV0NgsThl_9ByPWhAMgjfa0i7kCfAqg_EV0NgssIlcaoSVrdG.&amp;priceTId=2147852c17497291971385207e1030&amp;skuId=5781196245491&amp;spm=tbpc.sem.item.58.40b1TCwCTCwCzQ&amp;utparam=%7B%22aplus_abtest%22%3A%2264b3b924f405b92e8e51eba2c2231727%22%7D&amp;xxc=ad_ztc"/>
    <hyperlink ref="S217" r:id="rId233" display="https://item.taobao.com/item.htm?ak=33956823&amp;ali_trackid=2%3Amm_708560027_1088200196_111277950024%3A1749730517108_200931513_0&amp;bxsign=tbkdBTNEaPaBBWlnqEq9xXnTu3nnE-JQi2SRwOOQ7oOar6XbENmn1rsCypyg6ylkBkSTOpBdxAwhI4dH6afZHTnQA5m2U1rGBLd6JrEZ2vtcgllBQva-a30yrNIeeXiNCi9z83KZemKhLDUrXOzpgIUS9DJwqjMI9fudAY2VV0xr4PZZ2twM2pxqYejWdZXaQUi&amp;id=633861688796&amp;union_lens=lensId%3ATAPI%401749730515%40213e71e2_0dde_1976410db81_922a%4001%3Brecoveryid%3A200931513_0%401749730517113"/>
    <hyperlink ref="S218" r:id="rId234" display="https://item.taobao.com/item.htm?ak=33956823&amp;ali_trackid=2%3Amm_708560027_1088200196_111277950024%3A1749730911415_556988405_0&amp;bxsign=tbkIzX-5rT1H1fLd2cWWk9R6BH5NOcdTiPWp94gRcmMFgcevEjo7EvzjxgrknSSB_ohhEf9DlR7JzZxWK-8swCMq0xU73t8OePz6OQDXq07RtgZ1Ycmbrc-9Ff3ZaVyaQ6PaJti-UaFKfufMdqQV1CEFZ1CM1Izz5xzLTCeTt56zwJZ-aZwGzExkMlwO_xK2v3x&amp;id=606970111577&amp;union_lens=lensId%3ATAPI%401749730910%40212bbe4e_0e28_1976416dfe4_4212%4001%3Brecoveryid%3A556988405_0%401749730911418&amp;skuId=4421858826010"/>
    <hyperlink ref="S219" r:id="rId235" display="https://item.taobao.com/item.htm?id=545848211810&amp;pisk=gQPrbkweH_Cz7nm-ESGe0WGUUKc-aXS1zWiI-y4nP0moVWZU-2gixHmHtEYm8mOCyb6KTko4v0MSZWyvTPULNahCybU-9Xj1f1s_yzhKNWZdX7RDmVzm-4Alhjc3rzDVf11_yT0-Orj_OJ39Z4g6tXDoEqYmD4vo-kDkoqmxJ2xo-QbVum3BEUcnrncmR4vot4mHiE0tr20oEBc0om3ntQqntZlmD2cwBz4HgVMlJx02aEpCExmgrmRH_F3rENzJdBddI4Do_xmXtxNqzYogr557Gp30GSkshesIiPebqqlNah3znPlo8WQMLDkUwju341LZm7zUgYeXSBaqa-PqN7jpBraqqAlbhtISdbrzBcHlHiEUu0Z3axxPcDw_l7D4jiO4vvy3NjVlm1SPyH3DRJNd1RJEEq3qfZ72Xy3t3Ho0sK9ppxctuc_SPppKEq3qfZ72ppHmWqo1P41..&amp;spm=a21xtw.29178619.0.0&amp;skuId=5002212535265" tooltip="https://item.taobao.com/item.htm?id=545848211810&amp;pisk=gQPrbkweH_Cz7nm-ESGe0WGUUKc-aXS1zWiI-y4nP0moVWZU-2gixHmHtEYm8mOCyb6KTko4v0MSZWyvTPULNahCybU-9Xj1f1s_yzhKNWZdX7RDmVzm-4Alhjc3rzDVf11_yT0-Orj_OJ39Z4g6tXDoEqYmD4vo-kDkoqmxJ2xo-QbVum3BEUcnrncmR4vot4mHiE0tr"/>
    <hyperlink ref="S208" r:id="rId236" display="https://detail.tmall.com/item.htm?id=932869594533&amp;ns=1&amp;pisk=gj0tD9Z28pvGUegTtf-hn-hKMmdnfHcNJAl5o-2GcvHKZvOamKlbGrHInCyiGdkxkJGqjl4_noejExFmSq0xYZhrgVAaoCzZ_rzXELYkEflau0Jxai3YRMN4iEVflZaaR1d3dj8krflds5OoOU0DYbO3si_jhlaCdS2Q1-w_CBEQZSaf5o_1A9wUdrN_cNTBR7P15ONshewQM5sf15s_OwNbgrwjhrOKOJP0l-GCFKeC1-bxqJ0rC-bO52uKJ5ETFXKPjGJ7dTV-1XQAPJJYf8TupZ_jJ5hxK9yVyn2S4RquCvThWrhQMvEoXLQtHjGrck3ACCDSMDH4S2Off8iiIog3vsO7FVlIzyZHPQhI8AcZJjfXlWDudfu_kUOzWPw_JWuDLNwxAmggbrW6H-uKOViA4y3oy-gPE1AFfBdd0ir_TRLkmIwdo36898A9kiS4YBPLEBdd0ir_TWek6IIV0kRF.&amp;priceTId=215046c717497259712743719e1e21&amp;spm=a21n57.sem.p4pright.1.4d793903VNUvWF&amp;utparam=%7B%22aplus_abtest%22%3A%2295d3952614c0d25cf581eead781435f8%22%7D&amp;xxc=ad_ztc"/>
    <hyperlink ref="S220" r:id="rId237" display="https://detail.tmall.com/item.htm?id=719264746393&amp;pisk=gZujbyVMEtXjQt4O1oAPPdjqiZashQ8ec1NttfQV6rUYB1M-65CYDNe8y5NOklewmAZsQYqturlqFs0SdN72nncO5Pz9Lp8e8jV0SPpEwkxJctVTOSLa6oE8o5r4wP2W8jc0Ss69T0LF13bIAsITBAU8yWVYWieOkQa8tSUOklQA2TeuePFYXSEReWPGD5FtBTU8g5SOWZeO28F4sPetBodSw8V_WRhNh6N6c-cXgpdZP1X5qjy5WN37wd2KG1baN4Pf7Jl0yppIP9qbpje5WKUhZ7e_E2pyVbDjDxPoCe97JDDS5kU6l9Vj2Xa83yLAyrumMDEtJdjtGz2bv73p_M2rP-ktludFRlz-8kUx43v4brNIBqDf1NHKaXu0qV9CeRm4tzFsSBI_ClIzCwyI_yS_Yn7_NJRWNGjgy3qaJMVgg7ZYZSZyNQ6xjoFuNJRWNGjgD7VbUQO5Hcf..&amp;spm=a21xtw.29178619.0.0"/>
    <hyperlink ref="S221" r:id="rId238" display="https://detail.tmall.com/item.htm?id=875633003133&amp;ns=1&amp;pisk=gxLxE5jZzYD0e28AZIouIOFwE4lll0AqmKRQSOX0fLpJIpacfOm2BGpMUGTcoIvRCpvJBGlVIO69ICtmZ20HgI7N5FHn-2m0K4eDHrsf5f15O1clGmOynx7N5vDO1bTRJNJX_LPghu15U1Cbfr91PQ1C1N11GNGRF1CUf-96CbC5sse1Gis1Fg1hFRwfG165F15_ls6fhbd5U1Ff5N91VbCZ_ODOFS6gWHXukBPzVV92nUCAD9O-Y8yoVtwh6I_3WyBvCiEDGTU_5UK9b0VChDPlQZX2OspZ8r7fXhTcPEMS5wteeFICJccVJQKkxiK-hPBkoTIMlg3Qe_-WihT2H5U1gEYhX9S-1PSGPejBAKFZTQ_f1dSeSvzVhCOe8HbKkJ5vVBQR4rTHJOTUKSczcbh8blSfat3njf_IOi7fw9cxWlrN4b5RKbh8blSfa_BnMfEabglP.&amp;priceTId=2147826417497317587634704e1258&amp;skuId=5882231287521&amp;spm=tbpc.sem.item.219.40b1TCwCTCwCzQ&amp;utparam=%7B%22aplus_abtest%22%3A%22ed6c55ea108f36d9ce36ff8ec63f406c%22%7D&amp;xxc=ad_ztc"/>
    <hyperlink ref="S225" r:id="rId239" display="https://item.taobao.com/item.htm?ak=33956823&amp;ali_trackid=2%3Amm_708560027_1088200196_111277950024%3A1749732725004_201032851_0&amp;bxsign=tbkEgy3ghyr1BZH9RO9bJTzQ0XZAFW8J7TiBz8l3plHyzyP74aA9_j4mSCMuRmIEenVew5LKs_Gf_CyuPOiIPyZhcroy2MYZ7JSlxPQG-ijVYiW4G6ZqOwXoERuJNUDWwqdiixfYQGA2121yikQsZl-QxV37XpqAdlmU_sWYGR1ZIjuqv4riwqdPA9qJc71p-w_&amp;id=601977755766&amp;union_lens=lensId%3ATAPI%401749732723%402146bf99_2865_19764328c97_9db5%4001%3Brecoveryid%3A201032851_0%401749732725009"/>
    <hyperlink ref="S196" r:id="rId240" display="https://detail.tmall.com/item.htm?detail_redpacket_pop=true&amp;id=557350228679&amp;ltk2=1749957987490dembmz0ouvidrzr2bktxij&amp;ns=1&amp;priceTId=2147826f17499578829811848e1df7&amp;query=%E5%B0%8F%E8%BD%A6%E4%B8%93%E7%94%A8%E6%B4%97%E8%BD%A6%E6%B6%B2&amp;spm=a21n57.1.hoverItem.2&amp;utparam=%7B%22aplus_abtest%22%3A%22982311bad80ffebfe66cb83337ad5fbf%22%7D&amp;xxc=ad_ztc&amp;skuId=3931027523945"/>
    <hyperlink ref="S197" r:id="rId241" display="https://detail.tmall.com/item.htm?id=742575041551&amp;ltk2=1749961979951ugdq6q8pi0qrkx6zr31qsc&amp;skuId=5814157012367&amp;spm=pc_detail.29232929%2Fevo365560b447259.201876.d13.22937dd6mDpSNq&amp;utparam=%7B%22abid%22%3A%220%22%2C%22x_object_type%22%3A%22p4p_item%22%2C%22pc_pvid%22%3A%22f23598fd-0b3c-4832-8551-95747ea67249%22%2C%22mix_group%22%3A%22L5%22%2C%22pc_scene%22%3A%2220001%22%2C%22aplus_abtest%22%3A%22b367b48fcceefcdf01d86804ec34e2d5%22%2C%22tpp_buckets%22%3A%2244964%23416395%23module%22%2C%22x_object_id%22%3A742575041551%2C%22ab_info%22%3A%2244964%23416395%23-1%23%22%7D&amp;xxc=ad_ct"/>
    <hyperlink ref="S198" r:id="rId242" display="https://detail.tmall.com/item.htm?detail_redpacket_pop=true&amp;id=673280836261&amp;ltk2=1749958950282cf9bfnawk2aanh9s5wcurl&amp;ns=1&amp;priceTId=2147826f17499578829811848e1df7&amp;query=%E5%B0%8F%E8%BD%A6%E4%B8%93%E7%94%A8%E6%B4%97%E8%BD%A6%E6%B6%B2&amp;skuId=4959551897593&amp;spm=a21n57.1.hoverItem.8&amp;utparam=%7B%22aplus_abtest%22%3A%22f1c640258ceba078a60b8d6ed704d437%22%7D&amp;xxc=ad_ztc"/>
    <hyperlink ref="S200" r:id="rId243" display="https://detail.tmall.com/item.htm?abbucket=18&amp;detail_redpacket_pop=true&amp;id=713046890745&amp;ltk2=1749960040511dck7vhbmivhdhq8ikzlnl&amp;ns=1&amp;priceTId=2147836e17499599419873260e1d4c&amp;query=%E4%BA%8C%E6%89%8B%E8%BD%A6%E4%B8%93%E7%94%A8%E6%BC%86%E8%86%9C%E4%BB%AA&amp;spm=a21n57.1.hoverItem.12&amp;utparam=%7B%22aplus_abtest%22%3A%2275d13c17e1799e5d543fe9fe0743eaa7%22%7D&amp;xxc=taobaoSearch"/>
    <hyperlink ref="S201" r:id="rId244" display="https://item.taobao.com/item.htm?abbucket=18&amp;detail_redpacket_pop=true&amp;id=858463485225&amp;ltk2=1749962454489jquris8xgl77f4o1rb12xp&amp;ns=1&amp;priceTId=2147801517499623961528448e10fc&amp;query=%E4%BA%8C%E6%89%8B%E8%BD%A6%E4%B8%93%E7%94%A8%E6%BC%86%E8%86%9C%E4%BB%AA&amp;skuId=5668461280256&amp;spm=a21n57.1.hoverItem.5&amp;utparam=%7B%22aplus_abtest%22%3A%22771c2fad022912c91c1165f67664a646%22%7D&amp;xxc=taobaoSearch"/>
    <hyperlink ref="S202" r:id="rId245" display="https://detail.tmall.com/item.htm?abbucket=18&amp;detail_redpacket_pop=true&amp;id=783600753178&amp;ltk2=1749963495736qxlpm60vw6ssh942r5xo&amp;ns=1&amp;priceTId=213e072217499632751543160e0fcb&amp;query=%E5%BC%B9%E7%B0%A7%E9%94%81%E5%9C%88%E5%8D%A1%E5%8F%A3&amp;skuId=5352977985179&amp;spm=a21n57.1.hoverItem.5&amp;utparam=%7B%22aplus_abtest%22%3A%223539a0c539974597fefa36db96c191d3%22%7D&amp;xxc=taobaoSearch"/>
    <hyperlink ref="S203" r:id="rId246" display="https://detail.tmall.com/item.htm?id=757340497945&amp;ltk2=1749964012379dq1ukkypsnty0nxo1tmhw&amp;skuId=5221313076580&amp;spm=pc_detail.29232929%2Fevo365560b447259.201876.d16.cb397dd69K7WCX&amp;utparam=%7B%22abid%22%3A%220%22%2C%22x_object_type%22%3A%22p4p_item%22%2C%22pc_pvid%22%3A%220a6d13f0-293c-424c-8db9-1edfcf8b5e6d%22%2C%22mix_group%22%3A%22L5%22%2C%22pc_scene%22%3A%2220001%22%2C%22aplus_abtest%22%3A%22f8107cc6f7a5167d79c290f0a48e11c5%22%2C%22tpp_buckets%22%3A%2244964%23416395%23module%22%2C%22x_object_id%22%3A757340497945%2C%22ab_info%22%3A%2244964%23416395%23-1%23%22%7D&amp;xxc=ad_ct"/>
    <hyperlink ref="S224" r:id="rId247" display="https://detail.tmall.com/item.htm?id=776409147524&amp;ns=1&amp;pisk=gUzZFCZ2vNQaFjMtjyg2Lr_qziut7qWWgrMjiSVm1ADGXtH0Y7eqCsIt5kk4KJkM51F66ke7ZFa1XqTqWq3cFT_5PfFtkqYWoXJeBecmGZtmmF0t-rTFQV75P5Fe1ff7taafvgUo_nY0nc0HxbkHnfY0nDYnMvYiiFcDK6kKKjciomVH-jhMsE2DSpxnwjAisxYM-Dc-Kx0mo-VhTjMnnfXbsSYENcfxx2rm1HjSJYViLEYywjnMP5KXzUlIscz01vlIOylZbYm0e5O7SJN05PndmnuYOuy4m8XBfAqraJo7bT8aURh0KX21GnhU0S4-WcRWPWPUiuiUR_b-7VDgcVFXaONU7RNT8SODxVu_Y0zZrapihkNzujzAHwyzi7EmYrJN4D9xtIZbkaZy0ccKTY1FTLFxwD7Qz6_wDnnnyXk51ftvDccKTY1FTnKxxbhEF1G1.&amp;priceTId=2147839a17497321968584998e1cdf&amp;skuId=5310838617893&amp;spm=tbpc.sem.item.7.15fbv72vv72vo1&amp;utparam=%7B%22aplus_abtest%22%3A%22a72e94750f052c7250d51bba5f688d56%22%7D&amp;xxc=ad_ztc"/>
    <hyperlink ref="S222" r:id="rId248" display="https://detail.tmall.com/item.htm?abbucket=16&amp;id=926324554386&amp;ns=1&amp;pisk=gaatFtiV89XGckUtt5SHnjH1_4C3kMVNjRPWoxDMcJeLn8TicxjaHme0LmaiS52Kh82LHm5ZnxMYnSZGtabu_5uqlrBlrajtdh4_BdT6fsTIwbfn1GNUIOuqlTXxG6aKyqy_g2ukfHGILjh6cFwjO2GZdjtsl-MIAbGkCqwbhvtINjlXhFG6dWME6jtjCmGBRbcW5KGbhW1KivMjlmwbOfWRHvOsnEEoBmXcCgp2uEzK6cHvoYLxNy8ojY9rdELxBjn9j5MplEaLDoSHNAsytxuiQ7GT3a8Z5mEbS2a1dZg74JUxV4Ic_4FLxumTvOTxKPDKmPidPphUA5qb7RdvlfzgrmHrvsTqm2aoVuw9g_PI5jwq4rXy7ANbazroyNpr6kN-JgzbrzHbzLAGTh1d9n-qfXkOrifjP_iZ5XHl6ZK20D5E9Yfd9n-qfXlKE1Cv0noFT&amp;priceTId=214784be17497329357533939e1c59&amp;skuId=5808682033340&amp;spm=tbpc.sem.item.15.599bz6oBz6oBd6&amp;utparam=%7B%22aplus_abtest%22%3A%22a16086b40f2dcc0c2d5997e13a37136e%22%7D&amp;xxc=taobaoSearch"/>
  </hyperlinks>
  <pageMargins left="0.550694444444444" right="0.357638888888889" top="1" bottom="1" header="0.5" footer="0.5"/>
  <pageSetup paperSize="9" scale="2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小会会儿</cp:lastModifiedBy>
  <dcterms:created xsi:type="dcterms:W3CDTF">2025-09-23T09:50:00Z</dcterms:created>
  <dcterms:modified xsi:type="dcterms:W3CDTF">2025-10-13T01:20:45Z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B237073EDE204E5A99FEC3CD770E7356_13</vt:lpwstr>
  </property>
  <property fmtid="{D5CDD505-2E9C-101B-9397-08002B2CF9AE}" pid="3" name="KSOProductBuildVer">
    <vt:lpwstr>2052-12.1.0.22529</vt:lpwstr>
  </property>
</Properties>
</file>